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更新・認定施設\"/>
    </mc:Choice>
  </mc:AlternateContent>
  <xr:revisionPtr revIDLastSave="0" documentId="13_ncr:1_{330FF3B0-BED3-474D-85C0-0C3629592AEC}" xr6:coauthVersionLast="47" xr6:coauthVersionMax="47" xr10:uidLastSave="{00000000-0000-0000-0000-000000000000}"/>
  <bookViews>
    <workbookView xWindow="-120" yWindow="-120" windowWidth="29040" windowHeight="15720" tabRatio="739" xr2:uid="{00000000-000D-0000-FFFF-FFFF00000000}"/>
  </bookViews>
  <sheets>
    <sheet name="申請書の提出方法について" sheetId="7" r:id="rId1"/>
    <sheet name="様式第3号_入力項目" sheetId="1" r:id="rId2"/>
    <sheet name="様式第3号_出力シート※印刷・押印をしてください" sheetId="2" r:id="rId3"/>
    <sheet name="別添1の1_入力項目" sheetId="4" r:id="rId4"/>
    <sheet name="別添1の3_実践申立書" sheetId="5" r:id="rId5"/>
  </sheets>
  <definedNames>
    <definedName name="_xlnm.Print_Area" localSheetId="3">別添1の1_入力項目!$A$1:$H$58</definedName>
    <definedName name="_xlnm.Print_Area" localSheetId="4">別添1の3_実践申立書!$A$1:$G$23</definedName>
    <definedName name="_xlnm.Print_Area" localSheetId="2">様式第3号_出力シート※印刷・押印をしてください!$A$1:$P$22</definedName>
    <definedName name="_xlnm.Print_Area" localSheetId="1">様式第3号_入力項目!$A$1:$F$34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 i="2" l="1"/>
  <c r="F12" i="1"/>
  <c r="J55" i="4" a="1"/>
  <c r="J55" i="4" s="1"/>
  <c r="J56" i="4" a="1"/>
  <c r="J56" i="4" s="1"/>
  <c r="J57" i="4" a="1"/>
  <c r="J57" i="4" s="1"/>
  <c r="J58" i="4" a="1"/>
  <c r="J58" i="4" s="1"/>
  <c r="J54" i="4" a="1"/>
  <c r="J54" i="4" s="1"/>
  <c r="J33" i="4" a="1"/>
  <c r="J33" i="4" s="1"/>
  <c r="J34" i="4" a="1"/>
  <c r="J34" i="4" s="1"/>
  <c r="J35" i="4" a="1"/>
  <c r="J35" i="4" s="1"/>
  <c r="J36" i="4" a="1"/>
  <c r="J36" i="4" s="1"/>
  <c r="J32" i="4" a="1"/>
  <c r="J32" i="4" s="1"/>
  <c r="H50" i="4" l="1"/>
  <c r="H49" i="4"/>
  <c r="H29" i="4"/>
  <c r="H28" i="4"/>
  <c r="H27" i="4"/>
  <c r="H23" i="4"/>
  <c r="H21" i="4"/>
  <c r="H19" i="4"/>
  <c r="H22" i="4"/>
  <c r="H20" i="4"/>
  <c r="H16" i="4"/>
  <c r="H17" i="4"/>
  <c r="H18" i="4"/>
  <c r="H15" i="4"/>
  <c r="H11" i="4"/>
  <c r="H9" i="4"/>
  <c r="H10" i="4"/>
  <c r="H8" i="4"/>
  <c r="H22" i="5" l="1"/>
  <c r="A22" i="5"/>
  <c r="H18" i="5"/>
  <c r="A18" i="5"/>
  <c r="A14" i="5"/>
  <c r="G10" i="5"/>
  <c r="G9" i="5"/>
  <c r="G8" i="5"/>
  <c r="G7" i="5"/>
  <c r="G6" i="5"/>
  <c r="B5" i="5"/>
  <c r="B4" i="5"/>
  <c r="I53" i="4"/>
  <c r="H51" i="4"/>
  <c r="H38" i="4"/>
  <c r="H37" i="4"/>
  <c r="B5" i="4"/>
  <c r="B4" i="4"/>
  <c r="E17" i="2"/>
  <c r="K15" i="2"/>
  <c r="C15" i="2"/>
  <c r="C14" i="2"/>
  <c r="C13" i="2"/>
  <c r="L2" i="2"/>
  <c r="F11" i="1"/>
  <c r="F10" i="1"/>
  <c r="F9" i="1"/>
  <c r="F8" i="1"/>
  <c r="F7" i="1"/>
  <c r="F6" i="1"/>
  <c r="F5" i="1"/>
  <c r="F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<sst xmlns="http://schemas.openxmlformats.org/spreadsheetml/2006/main" count="167" uniqueCount="102">
  <si>
    <t>申請年月日</t>
  </si>
  <si>
    <t>　（認定者） （公社） 全国国民健康保険診療施設協議会長</t>
    <rPh sb="8" eb="9">
      <t>コウ</t>
    </rPh>
    <phoneticPr fontId="4"/>
  </si>
  <si>
    <t>　　　　　　 （公社） 全 国 自 治 体 病 院 協 議 会 長　　　　殿</t>
    <rPh sb="8" eb="9">
      <t>コウ</t>
    </rPh>
    <phoneticPr fontId="4"/>
  </si>
  <si>
    <t>１　地域包括医療・ケア認定施設</t>
  </si>
  <si>
    <t>　所在地</t>
  </si>
  <si>
    <t>　施設の名称</t>
  </si>
  <si>
    <t>　電　　話</t>
    <rPh sb="1" eb="2">
      <t>デン</t>
    </rPh>
    <rPh sb="4" eb="5">
      <t>ハナシ</t>
    </rPh>
    <phoneticPr fontId="4"/>
  </si>
  <si>
    <t>ＦＡＸ</t>
    <phoneticPr fontId="4"/>
  </si>
  <si>
    <t>　病院長・診療所長</t>
  </si>
  <si>
    <t>印</t>
    <phoneticPr fontId="4"/>
  </si>
  <si>
    <t>郵便番号</t>
    <rPh sb="0" eb="4">
      <t>ユウビンバンゴウ</t>
    </rPh>
    <phoneticPr fontId="1"/>
  </si>
  <si>
    <t>住所</t>
    <rPh sb="0" eb="2">
      <t>ジュウショ</t>
    </rPh>
    <phoneticPr fontId="1"/>
  </si>
  <si>
    <t>電話番号</t>
    <rPh sb="0" eb="2">
      <t>デンワ</t>
    </rPh>
    <rPh sb="2" eb="4">
      <t>バンゴウ</t>
    </rPh>
    <phoneticPr fontId="1"/>
  </si>
  <si>
    <t>FAX番号</t>
    <rPh sb="3" eb="5">
      <t>バンゴウ</t>
    </rPh>
    <phoneticPr fontId="1"/>
  </si>
  <si>
    <t>施設名称</t>
    <rPh sb="0" eb="2">
      <t>シセツ</t>
    </rPh>
    <rPh sb="2" eb="4">
      <t>メイショウ</t>
    </rPh>
    <phoneticPr fontId="1"/>
  </si>
  <si>
    <t>1.地域包括医療・ケア認定施設</t>
    <rPh sb="2" eb="4">
      <t>チイキ</t>
    </rPh>
    <rPh sb="4" eb="6">
      <t>ホウカツ</t>
    </rPh>
    <rPh sb="6" eb="8">
      <t>イリョウ</t>
    </rPh>
    <rPh sb="11" eb="13">
      <t>ニンテイ</t>
    </rPh>
    <rPh sb="13" eb="15">
      <t>シセツ</t>
    </rPh>
    <phoneticPr fontId="1"/>
  </si>
  <si>
    <t>施設長</t>
    <rPh sb="0" eb="2">
      <t>シセツ</t>
    </rPh>
    <rPh sb="2" eb="3">
      <t>チョウ</t>
    </rPh>
    <phoneticPr fontId="1"/>
  </si>
  <si>
    <t>氏名</t>
    <rPh sb="0" eb="2">
      <t>シメイ</t>
    </rPh>
    <phoneticPr fontId="1"/>
  </si>
  <si>
    <t>職種</t>
    <rPh sb="0" eb="2">
      <t>ショクシュ</t>
    </rPh>
    <phoneticPr fontId="1"/>
  </si>
  <si>
    <t>申請年月日</t>
    <rPh sb="0" eb="2">
      <t>シンセイ</t>
    </rPh>
    <rPh sb="2" eb="5">
      <t>ネンガッピ</t>
    </rPh>
    <phoneticPr fontId="1"/>
  </si>
  <si>
    <t>⇒</t>
    <phoneticPr fontId="1"/>
  </si>
  <si>
    <t>年月日入力※例）2020年7月27日</t>
    <rPh sb="0" eb="3">
      <t>ネンガッピ</t>
    </rPh>
    <rPh sb="3" eb="5">
      <t>ニュウリョク</t>
    </rPh>
    <rPh sb="6" eb="7">
      <t>レイ</t>
    </rPh>
    <rPh sb="12" eb="13">
      <t>ネン</t>
    </rPh>
    <rPh sb="14" eb="15">
      <t>ガツ</t>
    </rPh>
    <rPh sb="17" eb="18">
      <t>ニチ</t>
    </rPh>
    <phoneticPr fontId="1"/>
  </si>
  <si>
    <t>文字等の入力</t>
    <rPh sb="0" eb="2">
      <t>モジ</t>
    </rPh>
    <rPh sb="2" eb="3">
      <t>トウ</t>
    </rPh>
    <rPh sb="4" eb="6">
      <t>ニュウリョク</t>
    </rPh>
    <phoneticPr fontId="1"/>
  </si>
  <si>
    <t>申請者の施設情報</t>
    <rPh sb="0" eb="3">
      <t>シンセイシャ</t>
    </rPh>
    <rPh sb="4" eb="6">
      <t>シセツ</t>
    </rPh>
    <rPh sb="6" eb="8">
      <t>ジョウホウ</t>
    </rPh>
    <phoneticPr fontId="1"/>
  </si>
  <si>
    <t>＜会員資格について＞</t>
    <rPh sb="1" eb="3">
      <t>カイイン</t>
    </rPh>
    <rPh sb="3" eb="5">
      <t>シカク</t>
    </rPh>
    <phoneticPr fontId="1"/>
  </si>
  <si>
    <t>　（設問cに該当する施設である理由）</t>
    <rPh sb="2" eb="4">
      <t>セツモン</t>
    </rPh>
    <rPh sb="6" eb="8">
      <t>ガイトウ</t>
    </rPh>
    <rPh sb="10" eb="12">
      <t>シセツ</t>
    </rPh>
    <rPh sb="15" eb="17">
      <t>リユウ</t>
    </rPh>
    <phoneticPr fontId="1"/>
  </si>
  <si>
    <t>自動入力</t>
    <rPh sb="0" eb="2">
      <t>ジドウ</t>
    </rPh>
    <rPh sb="2" eb="4">
      <t>ニュウリョク</t>
    </rPh>
    <phoneticPr fontId="1"/>
  </si>
  <si>
    <t>＜申請者情報＞</t>
    <rPh sb="1" eb="4">
      <t>シンセイシャ</t>
    </rPh>
    <rPh sb="4" eb="6">
      <t>ジョウホウ</t>
    </rPh>
    <phoneticPr fontId="1"/>
  </si>
  <si>
    <t>施設住所</t>
    <rPh sb="0" eb="2">
      <t>シセツ</t>
    </rPh>
    <rPh sb="2" eb="4">
      <t>ジュウショ</t>
    </rPh>
    <phoneticPr fontId="1"/>
  </si>
  <si>
    <t>＜地域包括医療・ケアに関する学会等への参加状況について＞</t>
    <rPh sb="1" eb="3">
      <t>チイキ</t>
    </rPh>
    <rPh sb="3" eb="5">
      <t>ホウカツ</t>
    </rPh>
    <rPh sb="5" eb="7">
      <t>イリョウ</t>
    </rPh>
    <rPh sb="11" eb="12">
      <t>カン</t>
    </rPh>
    <rPh sb="14" eb="16">
      <t>ガッカイ</t>
    </rPh>
    <rPh sb="16" eb="17">
      <t>トウ</t>
    </rPh>
    <rPh sb="19" eb="21">
      <t>サンカ</t>
    </rPh>
    <rPh sb="21" eb="23">
      <t>ジョウキョウ</t>
    </rPh>
    <phoneticPr fontId="1"/>
  </si>
  <si>
    <t>■所属職員の地域包括医療・ケアに関する学会・研究会 （院内研究会等を含む） への参加実績又は地域包括医療・ケアに関する研究実績 （院内誌等への発表を含む）</t>
    <phoneticPr fontId="1"/>
  </si>
  <si>
    <t>a.全国国保地域医療学会への参加実績</t>
    <rPh sb="2" eb="4">
      <t>ゼンコク</t>
    </rPh>
    <rPh sb="4" eb="6">
      <t>コクホ</t>
    </rPh>
    <rPh sb="6" eb="8">
      <t>チイキ</t>
    </rPh>
    <rPh sb="8" eb="10">
      <t>イリョウ</t>
    </rPh>
    <rPh sb="10" eb="12">
      <t>ガッカイ</t>
    </rPh>
    <rPh sb="14" eb="16">
      <t>サンカ</t>
    </rPh>
    <rPh sb="16" eb="18">
      <t>ジッセキ</t>
    </rPh>
    <phoneticPr fontId="1"/>
  </si>
  <si>
    <t>b.国診協都道府県支部主催国保地域医療学会への参加実績</t>
    <rPh sb="2" eb="3">
      <t>コク</t>
    </rPh>
    <rPh sb="3" eb="4">
      <t>シン</t>
    </rPh>
    <rPh sb="4" eb="5">
      <t>キョウ</t>
    </rPh>
    <rPh sb="5" eb="9">
      <t>トドウフケン</t>
    </rPh>
    <rPh sb="9" eb="11">
      <t>シブ</t>
    </rPh>
    <rPh sb="11" eb="13">
      <t>シュサイ</t>
    </rPh>
    <rPh sb="13" eb="15">
      <t>コクホ</t>
    </rPh>
    <rPh sb="15" eb="17">
      <t>チイキ</t>
    </rPh>
    <rPh sb="17" eb="19">
      <t>イリョウ</t>
    </rPh>
    <rPh sb="19" eb="21">
      <t>ガッカイ</t>
    </rPh>
    <rPh sb="23" eb="25">
      <t>サンカ</t>
    </rPh>
    <rPh sb="25" eb="27">
      <t>ジッセキ</t>
    </rPh>
    <phoneticPr fontId="1"/>
  </si>
  <si>
    <t>c.全国自治体病院学会への参加実績</t>
    <phoneticPr fontId="1"/>
  </si>
  <si>
    <t>f.その他</t>
    <rPh sb="4" eb="5">
      <t>タ</t>
    </rPh>
    <phoneticPr fontId="1"/>
  </si>
  <si>
    <t>数値の入力（なるべく半角で入力してください）</t>
    <rPh sb="0" eb="2">
      <t>スウチ</t>
    </rPh>
    <rPh sb="3" eb="5">
      <t>ニュウリョク</t>
    </rPh>
    <rPh sb="10" eb="12">
      <t>ハンカク</t>
    </rPh>
    <rPh sb="13" eb="15">
      <t>ニュウリョク</t>
    </rPh>
    <phoneticPr fontId="1"/>
  </si>
  <si>
    <t>　　選択肢</t>
    <rPh sb="2" eb="5">
      <t>センタクシ</t>
    </rPh>
    <phoneticPr fontId="1"/>
  </si>
  <si>
    <t>　　該当</t>
    <rPh sb="2" eb="4">
      <t>ガイトウ</t>
    </rPh>
    <phoneticPr fontId="1"/>
  </si>
  <si>
    <t>　　非該当</t>
    <rPh sb="2" eb="5">
      <t>ヒガイトウ</t>
    </rPh>
    <phoneticPr fontId="1"/>
  </si>
  <si>
    <t>a.全国自治体病院協議会の会員施設である</t>
    <rPh sb="2" eb="4">
      <t>ゼンコク</t>
    </rPh>
    <rPh sb="4" eb="7">
      <t>ジチタイ</t>
    </rPh>
    <rPh sb="7" eb="9">
      <t>ビョウイン</t>
    </rPh>
    <rPh sb="9" eb="12">
      <t>キョウギカイ</t>
    </rPh>
    <rPh sb="13" eb="15">
      <t>カイイン</t>
    </rPh>
    <rPh sb="15" eb="17">
      <t>シセツ</t>
    </rPh>
    <phoneticPr fontId="1"/>
  </si>
  <si>
    <t>b.全国国民健康保険診療施設協議会の会員施設である</t>
    <rPh sb="2" eb="17">
      <t>コクシンキョウ</t>
    </rPh>
    <rPh sb="18" eb="20">
      <t>カイイン</t>
    </rPh>
    <rPh sb="20" eb="22">
      <t>シセツ</t>
    </rPh>
    <phoneticPr fontId="1"/>
  </si>
  <si>
    <t>c.上記2団体の会員施設ではないが、地域包括医療・ケアを実践している施設である</t>
    <rPh sb="2" eb="4">
      <t>ジョウキ</t>
    </rPh>
    <rPh sb="5" eb="7">
      <t>ダンタイ</t>
    </rPh>
    <rPh sb="8" eb="10">
      <t>カイイン</t>
    </rPh>
    <rPh sb="10" eb="12">
      <t>シセツ</t>
    </rPh>
    <rPh sb="18" eb="20">
      <t>チイキ</t>
    </rPh>
    <rPh sb="20" eb="22">
      <t>ホウカツ</t>
    </rPh>
    <rPh sb="22" eb="24">
      <t>イリョウ</t>
    </rPh>
    <rPh sb="28" eb="30">
      <t>ジッセン</t>
    </rPh>
    <rPh sb="34" eb="36">
      <t>シセツ</t>
    </rPh>
    <phoneticPr fontId="1"/>
  </si>
  <si>
    <t>d.その他 「地域保健・医療」 「プライマリ・ケア」 等に関する学会、研究会等への参加実績</t>
    <phoneticPr fontId="1"/>
  </si>
  <si>
    <t>e.「地域保健・医療」 「プライマリ・ケア」 等に関する研究発表等</t>
    <phoneticPr fontId="1"/>
  </si>
  <si>
    <t>＜医師臨床研修への取り組み状況について＞</t>
    <rPh sb="1" eb="3">
      <t>イシ</t>
    </rPh>
    <rPh sb="3" eb="5">
      <t>リンショウ</t>
    </rPh>
    <rPh sb="5" eb="7">
      <t>ケンシュウ</t>
    </rPh>
    <rPh sb="9" eb="10">
      <t>ト</t>
    </rPh>
    <rPh sb="11" eb="12">
      <t>ク</t>
    </rPh>
    <rPh sb="13" eb="15">
      <t>ジョウキョウ</t>
    </rPh>
    <phoneticPr fontId="1"/>
  </si>
  <si>
    <t>①臨床研修施設に指定されている</t>
    <phoneticPr fontId="1"/>
  </si>
  <si>
    <t xml:space="preserve">②臨床研修施設の指定申請を行う予定がある </t>
    <phoneticPr fontId="1"/>
  </si>
  <si>
    <t>（申請予定時期）（年度）
※例）2021年度</t>
    <rPh sb="1" eb="3">
      <t>シンセイ</t>
    </rPh>
    <rPh sb="3" eb="5">
      <t>ヨテイ</t>
    </rPh>
    <rPh sb="5" eb="7">
      <t>ジキ</t>
    </rPh>
    <rPh sb="9" eb="11">
      <t>ネンド</t>
    </rPh>
    <rPh sb="14" eb="15">
      <t>レイ</t>
    </rPh>
    <rPh sb="20" eb="22">
      <t>ネンド</t>
    </rPh>
    <phoneticPr fontId="1"/>
  </si>
  <si>
    <t>　　協力型</t>
    <rPh sb="2" eb="5">
      <t>キョウリョクガタ</t>
    </rPh>
    <phoneticPr fontId="1"/>
  </si>
  <si>
    <t>　　協力施設</t>
    <rPh sb="2" eb="4">
      <t>キョウリョク</t>
    </rPh>
    <rPh sb="4" eb="6">
      <t>シセツ</t>
    </rPh>
    <phoneticPr fontId="1"/>
  </si>
  <si>
    <t>　　基幹型</t>
    <rPh sb="2" eb="4">
      <t>キカン</t>
    </rPh>
    <rPh sb="4" eb="5">
      <t>ガタ</t>
    </rPh>
    <phoneticPr fontId="1"/>
  </si>
  <si>
    <t>（職種別内訳）</t>
    <phoneticPr fontId="1"/>
  </si>
  <si>
    <t>職種</t>
    <rPh sb="0" eb="2">
      <t>ショクシュ</t>
    </rPh>
    <phoneticPr fontId="1"/>
  </si>
  <si>
    <t>員数</t>
    <rPh sb="0" eb="2">
      <t>インスウ</t>
    </rPh>
    <phoneticPr fontId="1"/>
  </si>
  <si>
    <t>＜歯科医師臨床研修への取り組み状況について＞</t>
    <rPh sb="1" eb="3">
      <t>シカ</t>
    </rPh>
    <rPh sb="3" eb="5">
      <t>イシ</t>
    </rPh>
    <rPh sb="5" eb="7">
      <t>リンショウ</t>
    </rPh>
    <rPh sb="7" eb="9">
      <t>ケンシュウ</t>
    </rPh>
    <rPh sb="11" eb="12">
      <t>ト</t>
    </rPh>
    <rPh sb="13" eb="14">
      <t>ク</t>
    </rPh>
    <rPh sb="15" eb="17">
      <t>ジョウキョウ</t>
    </rPh>
    <phoneticPr fontId="1"/>
  </si>
  <si>
    <t>　 をクリックして選択</t>
    <rPh sb="9" eb="11">
      <t>センタク</t>
    </rPh>
    <phoneticPr fontId="1"/>
  </si>
  <si>
    <t>開設年月日</t>
    <rPh sb="0" eb="2">
      <t>カイセツ</t>
    </rPh>
    <rPh sb="2" eb="5">
      <t>ネンガッピ</t>
    </rPh>
    <phoneticPr fontId="1"/>
  </si>
  <si>
    <t>許可病床数</t>
    <rPh sb="0" eb="2">
      <t>キョカ</t>
    </rPh>
    <rPh sb="2" eb="5">
      <t>ビョウショウスウ</t>
    </rPh>
    <phoneticPr fontId="1"/>
  </si>
  <si>
    <t>診療科目</t>
    <rPh sb="0" eb="2">
      <t>シンリョウ</t>
    </rPh>
    <rPh sb="2" eb="4">
      <t>カモク</t>
    </rPh>
    <phoneticPr fontId="1"/>
  </si>
  <si>
    <t>記入者</t>
    <rPh sb="0" eb="2">
      <t>キニュウ</t>
    </rPh>
    <rPh sb="2" eb="3">
      <t>シャ</t>
    </rPh>
    <phoneticPr fontId="1"/>
  </si>
  <si>
    <t>実践事業名（取り組まれている地域包括医療・ケアに関する事業名を開始年月日とともにまとめて下さい）</t>
    <phoneticPr fontId="1"/>
  </si>
  <si>
    <t>　　あり</t>
    <phoneticPr fontId="1"/>
  </si>
  <si>
    <t>　　なし</t>
    <phoneticPr fontId="1"/>
  </si>
  <si>
    <t>◎国診協事務局 住所</t>
    <rPh sb="1" eb="4">
      <t>コクシンキョウ</t>
    </rPh>
    <rPh sb="4" eb="7">
      <t>ジムキョク</t>
    </rPh>
    <rPh sb="8" eb="10">
      <t>ジュウショ</t>
    </rPh>
    <phoneticPr fontId="1"/>
  </si>
  <si>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1"/>
  </si>
  <si>
    <t>※申請書入力にあたっての注意事項</t>
    <rPh sb="1" eb="4">
      <t>シンセイショ</t>
    </rPh>
    <rPh sb="4" eb="6">
      <t>ニュウリョク</t>
    </rPh>
    <rPh sb="12" eb="14">
      <t>チュウイ</t>
    </rPh>
    <rPh sb="14" eb="16">
      <t>ジコウ</t>
    </rPh>
    <phoneticPr fontId="1"/>
  </si>
  <si>
    <r>
      <t>①「</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1"/>
  </si>
  <si>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1"/>
  </si>
  <si>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1"/>
  </si>
  <si>
    <t>地域包括医療・ケアの取り組み（申請施設の過去5年間に取り組んだ地域包括医療・ケアに関する事例、研究、論文、学会発表を800字～1200字にまとめて記載してください）</t>
    <rPh sb="0" eb="2">
      <t>チイキ</t>
    </rPh>
    <rPh sb="2" eb="4">
      <t>ホウカツ</t>
    </rPh>
    <rPh sb="4" eb="6">
      <t>イリョウ</t>
    </rPh>
    <rPh sb="10" eb="11">
      <t>ト</t>
    </rPh>
    <rPh sb="12" eb="13">
      <t>ク</t>
    </rPh>
    <rPh sb="15" eb="19">
      <t>シンセイシセツ</t>
    </rPh>
    <rPh sb="20" eb="22">
      <t>カコ</t>
    </rPh>
    <rPh sb="23" eb="25">
      <t>ネンカン</t>
    </rPh>
    <rPh sb="26" eb="27">
      <t>ト</t>
    </rPh>
    <rPh sb="28" eb="29">
      <t>ク</t>
    </rPh>
    <rPh sb="31" eb="33">
      <t>チイキ</t>
    </rPh>
    <rPh sb="33" eb="35">
      <t>ホウカツ</t>
    </rPh>
    <rPh sb="35" eb="37">
      <t>イリョウ</t>
    </rPh>
    <rPh sb="41" eb="42">
      <t>カン</t>
    </rPh>
    <rPh sb="44" eb="46">
      <t>ジレイ</t>
    </rPh>
    <rPh sb="47" eb="49">
      <t>ケンキュウ</t>
    </rPh>
    <rPh sb="50" eb="52">
      <t>ロンブン</t>
    </rPh>
    <rPh sb="53" eb="55">
      <t>ガッカイ</t>
    </rPh>
    <rPh sb="55" eb="57">
      <t>ハッピョウ</t>
    </rPh>
    <rPh sb="61" eb="62">
      <t>ジ</t>
    </rPh>
    <rPh sb="67" eb="68">
      <t>ジ</t>
    </rPh>
    <rPh sb="73" eb="75">
      <t>キサイ</t>
    </rPh>
    <phoneticPr fontId="1"/>
  </si>
  <si>
    <t>今後の方向性・抱負（今後、目指す方向性についてのお考えを200字～400字以内で自由にお書きください）</t>
    <rPh sb="0" eb="2">
      <t>コンゴ</t>
    </rPh>
    <rPh sb="3" eb="6">
      <t>ホウコウセイ</t>
    </rPh>
    <rPh sb="7" eb="9">
      <t>ホウフ</t>
    </rPh>
    <rPh sb="10" eb="12">
      <t>コンゴ</t>
    </rPh>
    <rPh sb="13" eb="15">
      <t>メザ</t>
    </rPh>
    <rPh sb="16" eb="19">
      <t>ホウコウセイ</t>
    </rPh>
    <rPh sb="25" eb="26">
      <t>カンガ</t>
    </rPh>
    <rPh sb="31" eb="32">
      <t>ジ</t>
    </rPh>
    <rPh sb="36" eb="37">
      <t>ジ</t>
    </rPh>
    <rPh sb="37" eb="39">
      <t>イナイ</t>
    </rPh>
    <rPh sb="40" eb="42">
      <t>ジユウ</t>
    </rPh>
    <rPh sb="44" eb="45">
      <t>カ</t>
    </rPh>
    <phoneticPr fontId="1"/>
  </si>
  <si>
    <t>都道府県</t>
    <rPh sb="0" eb="4">
      <t>トドウフケン</t>
    </rPh>
    <phoneticPr fontId="1"/>
  </si>
  <si>
    <t>〔3〕.〔1〕にて必要事項を記入した本エクセルデータを国診協ホームページの「認定申請フォーム」よりご提出ください。</t>
    <rPh sb="9" eb="11">
      <t>ヒツヨウ</t>
    </rPh>
    <rPh sb="11" eb="13">
      <t>ジコウ</t>
    </rPh>
    <rPh sb="14" eb="16">
      <t>キニュウ</t>
    </rPh>
    <rPh sb="18" eb="19">
      <t>ホン</t>
    </rPh>
    <rPh sb="27" eb="30">
      <t>コクシンキョウ</t>
    </rPh>
    <rPh sb="38" eb="42">
      <t>ニンテイシンセイ</t>
    </rPh>
    <rPh sb="50" eb="52">
      <t>テイシュツ</t>
    </rPh>
    <phoneticPr fontId="1"/>
  </si>
  <si>
    <t>◎認定申請フォーム</t>
    <rPh sb="1" eb="5">
      <t>ニンテイシンセイ</t>
    </rPh>
    <phoneticPr fontId="1"/>
  </si>
  <si>
    <t>https://www.kokushinkyo.or.jp/index/tabid/868/Default.aspx</t>
    <phoneticPr fontId="1"/>
  </si>
  <si>
    <t>基幹型臨床研修病院の名称</t>
    <rPh sb="0" eb="3">
      <t>キカンガタ</t>
    </rPh>
    <rPh sb="3" eb="7">
      <t>リンショウケンシュウ</t>
    </rPh>
    <rPh sb="7" eb="9">
      <t>ビョウイン</t>
    </rPh>
    <rPh sb="10" eb="12">
      <t>メイショウ</t>
    </rPh>
    <phoneticPr fontId="1"/>
  </si>
  <si>
    <t>プログラムにおける自施設の位置付け</t>
    <phoneticPr fontId="1"/>
  </si>
  <si>
    <t>　臨床研修プログラムの名称</t>
    <rPh sb="1" eb="5">
      <t>リンショウケンシュウ</t>
    </rPh>
    <rPh sb="11" eb="13">
      <t>メイショウ</t>
    </rPh>
    <phoneticPr fontId="1"/>
  </si>
  <si>
    <t>④地域包括医療・ケア認定医の員数（申請中を含む）</t>
    <rPh sb="1" eb="3">
      <t>チイキ</t>
    </rPh>
    <rPh sb="3" eb="5">
      <t>ホウカツ</t>
    </rPh>
    <rPh sb="5" eb="7">
      <t>イリョウ</t>
    </rPh>
    <rPh sb="10" eb="12">
      <t>ニンテイ</t>
    </rPh>
    <rPh sb="12" eb="13">
      <t>イ</t>
    </rPh>
    <rPh sb="14" eb="16">
      <t>インズウ</t>
    </rPh>
    <rPh sb="17" eb="20">
      <t>シンセイチュウ</t>
    </rPh>
    <rPh sb="21" eb="22">
      <t>フク</t>
    </rPh>
    <phoneticPr fontId="1"/>
  </si>
  <si>
    <t>⑤地域包括ケア認定専門職の員数（申請中を含む）</t>
    <rPh sb="1" eb="3">
      <t>チイキ</t>
    </rPh>
    <rPh sb="3" eb="5">
      <t>ホウカツ</t>
    </rPh>
    <rPh sb="7" eb="9">
      <t>ニンテイ</t>
    </rPh>
    <rPh sb="9" eb="11">
      <t>センモン</t>
    </rPh>
    <rPh sb="11" eb="12">
      <t>ショク</t>
    </rPh>
    <rPh sb="13" eb="15">
      <t>インズウ</t>
    </rPh>
    <rPh sb="16" eb="19">
      <t>シンセイチュウ</t>
    </rPh>
    <rPh sb="20" eb="21">
      <t>フク</t>
    </rPh>
    <phoneticPr fontId="1"/>
  </si>
  <si>
    <t>　　単独型</t>
    <rPh sb="2" eb="5">
      <t>タンドクガタ</t>
    </rPh>
    <phoneticPr fontId="1"/>
  </si>
  <si>
    <t>　　管理型</t>
    <rPh sb="2" eb="5">
      <t>カンリガタ</t>
    </rPh>
    <phoneticPr fontId="1"/>
  </si>
  <si>
    <t>単独型or管理型
臨床研修病院の名称</t>
    <rPh sb="0" eb="3">
      <t>タンドクガタ</t>
    </rPh>
    <rPh sb="5" eb="8">
      <t>カンリガタ</t>
    </rPh>
    <rPh sb="9" eb="13">
      <t>リンショウケンシュウ</t>
    </rPh>
    <rPh sb="13" eb="15">
      <t>ビョウイン</t>
    </rPh>
    <rPh sb="16" eb="18">
      <t>メイショウ</t>
    </rPh>
    <phoneticPr fontId="1"/>
  </si>
  <si>
    <t>③関与する臨床研修プログラムについて
（※専門研修プログラムは記載しないでください。申請予定の物も記載してください。）</t>
    <rPh sb="21" eb="25">
      <t>センモンケンシュウ</t>
    </rPh>
    <rPh sb="31" eb="33">
      <t>キサイ</t>
    </rPh>
    <phoneticPr fontId="1"/>
  </si>
  <si>
    <t>■臨床研修における医師養成に積極的に取り組み、 研修医の受け入れ、 指導に意欲がある</t>
    <phoneticPr fontId="1"/>
  </si>
  <si>
    <t>■臨床研修における歯科医師養成に積極的に取り組み、 研修医の受け入れ、 指導に意欲がある</t>
    <rPh sb="9" eb="11">
      <t>シカ</t>
    </rPh>
    <phoneticPr fontId="1"/>
  </si>
  <si>
    <t>（設問「d」の内容）</t>
    <rPh sb="1" eb="3">
      <t>セツモン</t>
    </rPh>
    <rPh sb="7" eb="9">
      <t>ナイヨウ</t>
    </rPh>
    <phoneticPr fontId="1"/>
  </si>
  <si>
    <t>（設問「e」の内容）</t>
    <rPh sb="1" eb="3">
      <t>セツモン</t>
    </rPh>
    <rPh sb="7" eb="9">
      <t>ナイヨウ</t>
    </rPh>
    <phoneticPr fontId="1"/>
  </si>
  <si>
    <t>（設問「f」の内容）</t>
    <rPh sb="1" eb="3">
      <t>セツモン</t>
    </rPh>
    <rPh sb="7" eb="9">
      <t>ナイヨウ</t>
    </rPh>
    <phoneticPr fontId="1"/>
  </si>
  <si>
    <t>　協力施設</t>
    <rPh sb="1" eb="3">
      <t>キョウリョク</t>
    </rPh>
    <rPh sb="3" eb="5">
      <t>シセツ</t>
    </rPh>
    <phoneticPr fontId="1"/>
  </si>
  <si>
    <t>□地域包括医療・ケア認定申請書（【更新】認定施設）の提出方法</t>
    <phoneticPr fontId="1"/>
  </si>
  <si>
    <r>
      <t>〔1〕.下記シート【様式第3号_入力項目】【別添1の1_入力項目】【別添1の3_実践申立書】の「</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」と
表示されている項目に必要事項を記入もしくは選択してください。</t>
    </r>
    <rPh sb="4" eb="6">
      <t>カキ</t>
    </rPh>
    <rPh sb="10" eb="12">
      <t>ヨウシキ</t>
    </rPh>
    <rPh sb="12" eb="13">
      <t>ダイ</t>
    </rPh>
    <rPh sb="14" eb="15">
      <t>ゴウ</t>
    </rPh>
    <rPh sb="16" eb="18">
      <t>ニュウリョク</t>
    </rPh>
    <rPh sb="18" eb="20">
      <t>コウモク</t>
    </rPh>
    <rPh sb="22" eb="24">
      <t>ベッテン</t>
    </rPh>
    <rPh sb="28" eb="30">
      <t>ニュウリョク</t>
    </rPh>
    <rPh sb="30" eb="32">
      <t>コウモク</t>
    </rPh>
    <rPh sb="34" eb="36">
      <t>ベッテン</t>
    </rPh>
    <rPh sb="40" eb="42">
      <t>ジッセン</t>
    </rPh>
    <rPh sb="42" eb="45">
      <t>モウシタテショ</t>
    </rPh>
    <rPh sb="49" eb="52">
      <t>ミニュウリョク</t>
    </rPh>
    <rPh sb="57" eb="58">
      <t>ミ</t>
    </rPh>
    <rPh sb="58" eb="60">
      <t>センタク</t>
    </rPh>
    <rPh sb="65" eb="67">
      <t>ヒョウジ</t>
    </rPh>
    <rPh sb="72" eb="74">
      <t>コウモク</t>
    </rPh>
    <rPh sb="75" eb="77">
      <t>ヒツヨウ</t>
    </rPh>
    <rPh sb="77" eb="79">
      <t>ジコウ</t>
    </rPh>
    <rPh sb="80" eb="82">
      <t>キニュウ</t>
    </rPh>
    <rPh sb="86" eb="88">
      <t>センタク</t>
    </rPh>
    <phoneticPr fontId="1"/>
  </si>
  <si>
    <r>
      <t>〔2〕.下記シート【様式第3号_出力シート】を印刷し、</t>
    </r>
    <r>
      <rPr>
        <b/>
        <u/>
        <sz val="11"/>
        <color theme="1"/>
        <rFont val="UD デジタル 教科書体 NK-R"/>
        <family val="1"/>
        <charset val="128"/>
      </rPr>
      <t>「1 地域包括医療・ケア認定施設」の押印欄に押印</t>
    </r>
    <r>
      <rPr>
        <sz val="11"/>
        <color theme="1"/>
        <rFont val="UD デジタル 教科書体 NK-R"/>
        <family val="1"/>
        <charset val="128"/>
      </rPr>
      <t>してください。</t>
    </r>
    <rPh sb="4" eb="6">
      <t>カキ</t>
    </rPh>
    <rPh sb="10" eb="12">
      <t>ヨウシキ</t>
    </rPh>
    <rPh sb="12" eb="13">
      <t>ダイ</t>
    </rPh>
    <rPh sb="14" eb="15">
      <t>ゴウ</t>
    </rPh>
    <rPh sb="16" eb="18">
      <t>シュツリョク</t>
    </rPh>
    <rPh sb="23" eb="25">
      <t>インサツ</t>
    </rPh>
    <rPh sb="30" eb="32">
      <t>チイキ</t>
    </rPh>
    <rPh sb="32" eb="34">
      <t>ホウカツ</t>
    </rPh>
    <rPh sb="34" eb="36">
      <t>イリョウ</t>
    </rPh>
    <rPh sb="39" eb="41">
      <t>ニンテイ</t>
    </rPh>
    <rPh sb="41" eb="43">
      <t>シセツ</t>
    </rPh>
    <rPh sb="45" eb="47">
      <t>オウイン</t>
    </rPh>
    <rPh sb="47" eb="48">
      <t>ラン</t>
    </rPh>
    <rPh sb="49" eb="51">
      <t>オウイン</t>
    </rPh>
    <phoneticPr fontId="1"/>
  </si>
  <si>
    <r>
      <t>〔4〕.</t>
    </r>
    <r>
      <rPr>
        <b/>
        <u/>
        <sz val="11"/>
        <color theme="1"/>
        <rFont val="UD デジタル 教科書体 NK-R"/>
        <family val="1"/>
        <charset val="128"/>
      </rPr>
      <t>〔2〕にて印刷、押印した「様式第3号」を国診協事務局まで郵送をお願いします。</t>
    </r>
    <rPh sb="9" eb="11">
      <t>インサツ</t>
    </rPh>
    <rPh sb="12" eb="14">
      <t>オウイン</t>
    </rPh>
    <rPh sb="17" eb="19">
      <t>ヨウシキ</t>
    </rPh>
    <rPh sb="19" eb="20">
      <t>ダイ</t>
    </rPh>
    <rPh sb="21" eb="22">
      <t>ゴウ</t>
    </rPh>
    <rPh sb="24" eb="27">
      <t>コクシンキョウ</t>
    </rPh>
    <rPh sb="27" eb="30">
      <t>ジムキョク</t>
    </rPh>
    <rPh sb="32" eb="34">
      <t>ユウソウ</t>
    </rPh>
    <rPh sb="36" eb="37">
      <t>ネガ</t>
    </rPh>
    <phoneticPr fontId="1"/>
  </si>
  <si>
    <t>地域包括医療・ケア認定申請（更新・認定施設）</t>
    <phoneticPr fontId="1"/>
  </si>
  <si>
    <t>地域包括医療・ケア認定番号</t>
    <rPh sb="0" eb="2">
      <t>チイキ</t>
    </rPh>
    <rPh sb="2" eb="4">
      <t>ホウカツ</t>
    </rPh>
    <rPh sb="4" eb="6">
      <t>イリョウ</t>
    </rPh>
    <rPh sb="9" eb="11">
      <t>ニンテイ</t>
    </rPh>
    <rPh sb="11" eb="13">
      <t>バンゴウ</t>
    </rPh>
    <phoneticPr fontId="1"/>
  </si>
  <si>
    <t>（様式第３号）</t>
    <phoneticPr fontId="1"/>
  </si>
  <si>
    <t xml:space="preserve">　地域包括医療・ケア認定施設の更新審査を受けたいので、 申請いたします。 </t>
    <phoneticPr fontId="1"/>
  </si>
  <si>
    <t>認定番号</t>
    <rPh sb="0" eb="2">
      <t>ニンテイ</t>
    </rPh>
    <rPh sb="2" eb="4">
      <t>バンゴウ</t>
    </rPh>
    <phoneticPr fontId="1"/>
  </si>
  <si>
    <t>地域包括医療・ケア認定更新申請書</t>
    <phoneticPr fontId="1"/>
  </si>
  <si>
    <t>【更新】地域包括医療・ケア認定更新申請書　別添1の1</t>
    <phoneticPr fontId="1"/>
  </si>
  <si>
    <t>【更新】地域包括医療・ケア実践申立書　別添1の3
　　　　（認定施設・認定施設の特例施設）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</si>
</sst>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年&quot;"/>
    <numFmt numFmtId="177" formatCode="###&quot;月&quot;"/>
    <numFmt numFmtId="178" formatCode="###&quot;日&quot;"/>
    <numFmt numFmtId="179" formatCode="yyyy&quot;年&quot;m&quot;月&quot;d&quot;日&quot;;@"/>
    <numFmt numFmtId="180" formatCode="[=1]&quot;該当&quot;;[=2]&quot;非該当&quot;;General"/>
    <numFmt numFmtId="181" formatCode="General&quot;人&quot;"/>
    <numFmt numFmtId="182" formatCode="General&quot;床&quot;"/>
  </numFmts>
  <fonts count="26"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6"/>
      <name val="ＭＳ 明朝"/>
      <family val="1"/>
      <charset val="128"/>
    </font>
    <font>
      <sz val="12"/>
      <name val="ＭＳ ゴシック"/>
      <family val="3"/>
      <charset val="128"/>
    </font>
    <font>
      <sz val="10"/>
      <color theme="1"/>
      <name val="ＭＳ 明朝"/>
      <family val="1"/>
      <charset val="128"/>
    </font>
    <font>
      <b/>
      <u/>
      <sz val="10"/>
      <color rgb="FFFF0000"/>
      <name val="ＭＳ 明朝"/>
      <family val="1"/>
      <charset val="128"/>
    </font>
    <font>
      <b/>
      <sz val="16"/>
      <color theme="1"/>
      <name val="ＭＳ 明朝"/>
      <family val="1"/>
      <charset val="128"/>
    </font>
    <font>
      <sz val="9"/>
      <color theme="1"/>
      <name val="ＭＳ Ｐゴシック"/>
      <family val="2"/>
      <charset val="128"/>
      <scheme val="minor"/>
    </font>
    <font>
      <sz val="9"/>
      <color theme="1"/>
      <name val="ＭＳ 明朝"/>
      <family val="1"/>
      <charset val="128"/>
    </font>
    <font>
      <b/>
      <u/>
      <sz val="9"/>
      <color rgb="FFFF0000"/>
      <name val="ＭＳ 明朝"/>
      <family val="1"/>
      <charset val="128"/>
    </font>
    <font>
      <sz val="11"/>
      <color theme="1"/>
      <name val="ＭＳ 明朝"/>
      <family val="1"/>
      <charset val="128"/>
    </font>
    <font>
      <b/>
      <u/>
      <sz val="11"/>
      <color rgb="FFFF0000"/>
      <name val="ＭＳ 明朝"/>
      <family val="1"/>
      <charset val="128"/>
    </font>
    <font>
      <b/>
      <sz val="11"/>
      <color theme="1"/>
      <name val="ＭＳ Ｐゴシック"/>
      <family val="3"/>
      <charset val="128"/>
      <scheme val="minor"/>
    </font>
    <font>
      <sz val="12"/>
      <name val="ＭＳ 明朝"/>
      <family val="1"/>
      <charset val="128"/>
    </font>
    <font>
      <sz val="11"/>
      <color theme="1"/>
      <name val="UD デジタル 教科書体 NK-R"/>
      <family val="1"/>
      <charset val="128"/>
    </font>
    <font>
      <sz val="12"/>
      <color theme="1"/>
      <name val="UD デジタル 教科書体 NK-R"/>
      <family val="1"/>
      <charset val="128"/>
    </font>
    <font>
      <u/>
      <sz val="11"/>
      <color rgb="FFFF0000"/>
      <name val="UD デジタル 教科書体 NK-R"/>
      <family val="1"/>
      <charset val="128"/>
    </font>
    <font>
      <u/>
      <sz val="11"/>
      <color theme="10"/>
      <name val="ＭＳ Ｐゴシック"/>
      <family val="2"/>
      <charset val="128"/>
      <scheme val="minor"/>
    </font>
    <font>
      <u/>
      <sz val="11"/>
      <color theme="10"/>
      <name val="UD デジタル 教科書体 NK-R"/>
      <family val="1"/>
      <charset val="128"/>
    </font>
    <font>
      <b/>
      <u/>
      <sz val="14"/>
      <color theme="1"/>
      <name val="UD デジタル 教科書体 NK-R"/>
      <family val="1"/>
      <charset val="128"/>
    </font>
    <font>
      <sz val="12"/>
      <color theme="1"/>
      <name val="ＭＳ Ｐゴシック"/>
      <family val="2"/>
      <charset val="128"/>
      <scheme val="minor"/>
    </font>
    <font>
      <b/>
      <u/>
      <sz val="11"/>
      <color theme="1"/>
      <name val="UD デジタル 教科書体 NK-R"/>
      <family val="1"/>
      <charset val="128"/>
    </font>
    <font>
      <b/>
      <u/>
      <sz val="11"/>
      <color theme="10"/>
      <name val="ＭＳ Ｐゴシック"/>
      <family val="3"/>
      <charset val="128"/>
      <scheme val="minor"/>
    </font>
    <font>
      <sz val="9"/>
      <color rgb="FF000000"/>
      <name val="Meiryo UI"/>
      <family val="3"/>
      <charset val="12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0" fontId="19" fillId="0" borderId="0" applyNumberFormat="0" applyFill="0" applyBorder="0" applyAlignment="0" applyProtection="0">
      <alignment vertical="center"/>
    </xf>
  </cellStyleXfs>
  <cellXfs count="169">
    <xf numFmtId="0" fontId="0" fillId="0" borderId="0" xfId="0">
      <alignment vertical="center"/>
    </xf>
    <xf numFmtId="177" fontId="0" fillId="0" borderId="0" xfId="0" applyNumberFormat="1">
      <alignment vertical="center"/>
    </xf>
    <xf numFmtId="178" fontId="0" fillId="0" borderId="0" xfId="0" applyNumberFormat="1">
      <alignment vertical="center"/>
    </xf>
    <xf numFmtId="0" fontId="3" fillId="2" borderId="0" xfId="1" applyFont="1" applyFill="1">
      <alignment vertical="center"/>
    </xf>
    <xf numFmtId="0" fontId="6" fillId="0" borderId="0" xfId="0" applyFont="1">
      <alignment vertical="center"/>
    </xf>
    <xf numFmtId="0" fontId="6" fillId="4" borderId="1" xfId="0" applyFont="1" applyFill="1" applyBorder="1">
      <alignment vertical="center"/>
    </xf>
    <xf numFmtId="0" fontId="6" fillId="0" borderId="0" xfId="0" applyFont="1" applyAlignment="1">
      <alignment horizontal="center" vertical="center"/>
    </xf>
    <xf numFmtId="0" fontId="6" fillId="3" borderId="1" xfId="0" applyFont="1" applyFill="1" applyBorder="1">
      <alignment vertical="center"/>
    </xf>
    <xf numFmtId="0" fontId="6" fillId="5" borderId="1" xfId="0" applyFont="1" applyFill="1" applyBorder="1">
      <alignment vertical="center"/>
    </xf>
    <xf numFmtId="0" fontId="6" fillId="7" borderId="1" xfId="0" applyFont="1" applyFill="1" applyBorder="1">
      <alignment vertical="center"/>
    </xf>
    <xf numFmtId="0" fontId="6" fillId="0" borderId="1" xfId="0" applyFont="1" applyBorder="1" applyAlignment="1">
      <alignment horizontal="center" vertical="center"/>
    </xf>
    <xf numFmtId="0" fontId="6" fillId="0" borderId="0" xfId="0" applyFont="1" applyBorder="1" applyAlignment="1">
      <alignment horizontal="left" vertical="center"/>
    </xf>
    <xf numFmtId="14"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180" fontId="6" fillId="6" borderId="4" xfId="0" applyNumberFormat="1" applyFont="1" applyFill="1" applyBorder="1" applyAlignment="1">
      <alignment horizontal="left" vertical="center"/>
    </xf>
    <xf numFmtId="0" fontId="6" fillId="6" borderId="2"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vertical="center"/>
    </xf>
    <xf numFmtId="0" fontId="6" fillId="6" borderId="1" xfId="0" applyFont="1" applyFill="1" applyBorder="1" applyAlignment="1">
      <alignment vertical="center" shrinkToFit="1"/>
    </xf>
    <xf numFmtId="0" fontId="12" fillId="0" borderId="0" xfId="0" applyFont="1">
      <alignment vertical="center"/>
    </xf>
    <xf numFmtId="0" fontId="12" fillId="0" borderId="0" xfId="0" applyFont="1" applyAlignment="1">
      <alignment horizontal="center" vertical="center"/>
    </xf>
    <xf numFmtId="176" fontId="12" fillId="0" borderId="0" xfId="0" applyNumberFormat="1" applyFont="1">
      <alignment vertical="center"/>
    </xf>
    <xf numFmtId="177" fontId="12" fillId="0" borderId="0" xfId="0" applyNumberFormat="1" applyFont="1">
      <alignment vertical="center"/>
    </xf>
    <xf numFmtId="178" fontId="12" fillId="0" borderId="0" xfId="0" applyNumberFormat="1" applyFont="1">
      <alignment vertical="center"/>
    </xf>
    <xf numFmtId="0" fontId="12" fillId="0" borderId="2" xfId="0" applyFont="1" applyBorder="1" applyAlignment="1">
      <alignment horizontal="center" vertical="center"/>
    </xf>
    <xf numFmtId="0" fontId="13" fillId="0" borderId="0" xfId="0" applyFont="1">
      <alignment vertical="center"/>
    </xf>
    <xf numFmtId="0" fontId="12" fillId="0" borderId="0" xfId="0" applyFont="1" applyBorder="1" applyAlignment="1">
      <alignment horizontal="left" vertical="center"/>
    </xf>
    <xf numFmtId="14" fontId="12" fillId="0" borderId="0" xfId="0" applyNumberFormat="1" applyFont="1" applyBorder="1" applyAlignment="1">
      <alignment horizontal="center" vertical="center"/>
    </xf>
    <xf numFmtId="0" fontId="12" fillId="0" borderId="0" xfId="0" applyFont="1" applyBorder="1" applyAlignment="1">
      <alignment horizontal="center" vertical="center"/>
    </xf>
    <xf numFmtId="0" fontId="14" fillId="0" borderId="0" xfId="0" applyFont="1">
      <alignment vertical="center"/>
    </xf>
    <xf numFmtId="0" fontId="3" fillId="2" borderId="0" xfId="1" applyFont="1" applyFill="1">
      <alignment vertical="center"/>
    </xf>
    <xf numFmtId="0" fontId="5" fillId="2" borderId="0" xfId="1" applyFont="1" applyFill="1" applyAlignment="1">
      <alignment horizontal="center" vertical="center"/>
    </xf>
    <xf numFmtId="0" fontId="15" fillId="2" borderId="0" xfId="1" applyFont="1" applyFill="1">
      <alignment vertical="center"/>
    </xf>
    <xf numFmtId="0" fontId="15" fillId="2" borderId="0" xfId="1" applyFont="1" applyFill="1" applyAlignment="1" applyProtection="1">
      <alignment horizontal="center" vertical="center"/>
    </xf>
    <xf numFmtId="0" fontId="5" fillId="2" borderId="0" xfId="1" applyFont="1" applyFill="1">
      <alignment vertical="center"/>
    </xf>
    <xf numFmtId="0" fontId="15" fillId="2" borderId="0" xfId="1" applyFont="1" applyFill="1" applyAlignment="1">
      <alignment horizontal="left" vertical="top" wrapText="1"/>
    </xf>
    <xf numFmtId="0" fontId="15" fillId="2" borderId="0" xfId="1" applyFont="1" applyFill="1" applyAlignment="1">
      <alignment horizontal="right" vertical="center"/>
    </xf>
    <xf numFmtId="0" fontId="0" fillId="0" borderId="0" xfId="0" applyProtection="1">
      <alignment vertical="center"/>
      <protection locked="0"/>
    </xf>
    <xf numFmtId="0" fontId="15" fillId="2" borderId="0" xfId="1" applyFont="1" applyFill="1" applyAlignment="1" applyProtection="1">
      <alignment vertical="center"/>
    </xf>
    <xf numFmtId="0" fontId="15" fillId="2" borderId="0" xfId="1" applyFont="1" applyFill="1" applyAlignment="1" applyProtection="1">
      <alignment horizontal="left" vertical="center"/>
    </xf>
    <xf numFmtId="0" fontId="15" fillId="2" borderId="0" xfId="1" applyFont="1" applyFill="1" applyProtection="1">
      <alignment vertical="center"/>
    </xf>
    <xf numFmtId="0" fontId="16" fillId="0" borderId="0" xfId="0" applyFont="1">
      <alignment vertical="center"/>
    </xf>
    <xf numFmtId="0" fontId="20" fillId="0" borderId="0" xfId="2" applyFont="1">
      <alignment vertical="center"/>
    </xf>
    <xf numFmtId="0" fontId="16" fillId="0" borderId="0" xfId="0" applyFont="1" applyAlignment="1">
      <alignment vertical="center" wrapText="1"/>
    </xf>
    <xf numFmtId="0" fontId="22" fillId="0" borderId="0" xfId="0" applyFont="1">
      <alignment vertical="center"/>
    </xf>
    <xf numFmtId="0" fontId="17" fillId="0" borderId="0" xfId="0" applyFont="1" applyAlignment="1">
      <alignment vertical="center" wrapText="1"/>
    </xf>
    <xf numFmtId="0" fontId="17" fillId="0" borderId="0" xfId="0" applyFont="1" applyAlignment="1">
      <alignment vertical="center"/>
    </xf>
    <xf numFmtId="0" fontId="0" fillId="0" borderId="0" xfId="0" applyFont="1">
      <alignment vertical="center"/>
    </xf>
    <xf numFmtId="0" fontId="21" fillId="0" borderId="0" xfId="0" applyFont="1">
      <alignment vertical="center"/>
    </xf>
    <xf numFmtId="0" fontId="24" fillId="0" borderId="0" xfId="2" applyFont="1">
      <alignment vertical="center"/>
    </xf>
    <xf numFmtId="0" fontId="6" fillId="8" borderId="2" xfId="0" applyFont="1" applyFill="1" applyBorder="1" applyAlignment="1">
      <alignment horizontal="left" vertical="center" shrinkToFit="1"/>
    </xf>
    <xf numFmtId="0" fontId="6" fillId="8" borderId="3" xfId="0" applyFont="1" applyFill="1" applyBorder="1" applyAlignment="1">
      <alignment horizontal="left" vertical="center" shrinkToFit="1"/>
    </xf>
    <xf numFmtId="0" fontId="6" fillId="8" borderId="4" xfId="0" applyFont="1" applyFill="1" applyBorder="1" applyAlignment="1">
      <alignment horizontal="left" vertical="center" shrinkToFit="1"/>
    </xf>
    <xf numFmtId="0" fontId="6" fillId="0" borderId="0" xfId="0" applyFont="1" applyFill="1">
      <alignmen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xf>
    <xf numFmtId="0" fontId="6" fillId="0" borderId="1" xfId="0" applyFont="1" applyBorder="1" applyAlignment="1">
      <alignment horizontal="left" vertical="center" indent="1" shrinkToFit="1"/>
    </xf>
    <xf numFmtId="0" fontId="6" fillId="0" borderId="5" xfId="0" applyFont="1" applyBorder="1" applyAlignment="1">
      <alignment horizontal="left" vertical="center" indent="1" shrinkToFit="1"/>
    </xf>
    <xf numFmtId="179" fontId="15" fillId="2" borderId="0" xfId="1" applyNumberFormat="1" applyFont="1" applyFill="1" applyAlignment="1" applyProtection="1">
      <alignment vertical="center"/>
    </xf>
    <xf numFmtId="0" fontId="6" fillId="0" borderId="0" xfId="0" applyFont="1" applyAlignment="1">
      <alignment vertical="center" wrapText="1"/>
    </xf>
    <xf numFmtId="0" fontId="8" fillId="0" borderId="0" xfId="0" applyFont="1" applyAlignment="1">
      <alignment vertical="center"/>
    </xf>
    <xf numFmtId="0" fontId="6" fillId="0" borderId="0" xfId="0" applyFont="1" applyProtection="1">
      <alignment vertical="center"/>
      <protection locked="0"/>
    </xf>
    <xf numFmtId="0" fontId="6" fillId="0" borderId="0" xfId="0" applyFont="1" applyBorder="1" applyAlignment="1" applyProtection="1">
      <alignment vertical="center" wrapText="1"/>
    </xf>
    <xf numFmtId="0" fontId="16" fillId="0" borderId="0" xfId="0" applyFont="1" applyAlignment="1">
      <alignment horizontal="left" vertical="center"/>
    </xf>
    <xf numFmtId="0" fontId="15" fillId="2" borderId="0" xfId="1" applyFont="1" applyFill="1">
      <alignment vertical="center"/>
    </xf>
    <xf numFmtId="0" fontId="16" fillId="0" borderId="0" xfId="0" applyFont="1" applyAlignment="1">
      <alignment horizontal="left" vertical="center" wrapText="1"/>
    </xf>
    <xf numFmtId="0" fontId="21" fillId="0" borderId="0" xfId="0" applyFont="1" applyAlignment="1">
      <alignment horizontal="left" vertical="center"/>
    </xf>
    <xf numFmtId="0" fontId="16" fillId="0" borderId="0" xfId="0" applyFont="1" applyAlignment="1">
      <alignment horizontal="left" vertical="center"/>
    </xf>
    <xf numFmtId="179" fontId="12" fillId="4" borderId="2" xfId="0" applyNumberFormat="1" applyFont="1" applyFill="1" applyBorder="1" applyAlignment="1" applyProtection="1">
      <alignment horizontal="center" vertical="center"/>
      <protection locked="0"/>
    </xf>
    <xf numFmtId="179" fontId="12" fillId="4" borderId="3" xfId="0" applyNumberFormat="1" applyFont="1" applyFill="1" applyBorder="1" applyAlignment="1" applyProtection="1">
      <alignment horizontal="center" vertical="center"/>
      <protection locked="0"/>
    </xf>
    <xf numFmtId="179" fontId="12" fillId="4" borderId="4" xfId="0" applyNumberFormat="1" applyFont="1" applyFill="1" applyBorder="1" applyAlignment="1" applyProtection="1">
      <alignment horizontal="center" vertical="center"/>
      <protection locked="0"/>
    </xf>
    <xf numFmtId="14" fontId="12" fillId="0" borderId="1" xfId="0" applyNumberFormat="1" applyFont="1" applyBorder="1" applyAlignment="1">
      <alignment horizontal="center" vertical="center"/>
    </xf>
    <xf numFmtId="0" fontId="12" fillId="3" borderId="1" xfId="0" applyFont="1" applyFill="1" applyBorder="1" applyAlignment="1" applyProtection="1">
      <alignment horizontal="center" vertical="center"/>
      <protection locked="0"/>
    </xf>
    <xf numFmtId="14" fontId="12" fillId="0" borderId="2" xfId="0" applyNumberFormat="1" applyFont="1" applyBorder="1" applyAlignment="1">
      <alignment horizontal="center" vertical="center"/>
    </xf>
    <xf numFmtId="14" fontId="12" fillId="0" borderId="4" xfId="0" applyNumberFormat="1" applyFont="1" applyBorder="1" applyAlignment="1">
      <alignment horizontal="center" vertical="center"/>
    </xf>
    <xf numFmtId="0" fontId="12" fillId="3" borderId="2"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12" fillId="0" borderId="2" xfId="0" applyFont="1" applyBorder="1" applyAlignment="1">
      <alignment horizontal="center" vertical="center" wrapText="1"/>
    </xf>
    <xf numFmtId="0" fontId="12" fillId="0" borderId="4" xfId="0" applyFont="1" applyBorder="1" applyAlignment="1">
      <alignment horizontal="center" vertical="center"/>
    </xf>
    <xf numFmtId="49" fontId="12" fillId="5" borderId="2" xfId="0" applyNumberFormat="1" applyFont="1" applyFill="1" applyBorder="1" applyAlignment="1" applyProtection="1">
      <alignment horizontal="center" vertical="center"/>
      <protection locked="0"/>
    </xf>
    <xf numFmtId="49" fontId="12" fillId="5" borderId="4" xfId="0" applyNumberFormat="1"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15" fillId="2" borderId="0" xfId="1" applyFont="1" applyFill="1" applyAlignment="1">
      <alignment horizontal="right" vertical="center"/>
    </xf>
    <xf numFmtId="0" fontId="5" fillId="2" borderId="0" xfId="1" applyFont="1" applyFill="1" applyAlignment="1">
      <alignment horizontal="center" vertical="center"/>
    </xf>
    <xf numFmtId="0" fontId="15" fillId="2" borderId="0" xfId="1" applyFont="1" applyFill="1" applyAlignment="1">
      <alignment horizontal="center" vertical="top" wrapText="1"/>
    </xf>
    <xf numFmtId="0" fontId="15" fillId="2" borderId="0" xfId="1" applyFont="1" applyFill="1">
      <alignment vertical="center"/>
    </xf>
    <xf numFmtId="0" fontId="15" fillId="2" borderId="0" xfId="1" applyFont="1" applyFill="1" applyAlignment="1" applyProtection="1">
      <alignment horizontal="left" vertical="center" wrapText="1"/>
    </xf>
    <xf numFmtId="179" fontId="15" fillId="2" borderId="0" xfId="1" applyNumberFormat="1" applyFont="1" applyFill="1" applyAlignment="1" applyProtection="1">
      <alignment horizontal="center" vertical="center"/>
    </xf>
    <xf numFmtId="0" fontId="15" fillId="2" borderId="0" xfId="1" applyFont="1" applyFill="1" applyAlignment="1" applyProtection="1">
      <alignment horizontal="left" vertical="center"/>
    </xf>
    <xf numFmtId="0" fontId="15" fillId="2" borderId="0" xfId="1" applyFont="1" applyFill="1" applyAlignment="1" applyProtection="1">
      <alignment horizontal="center" vertical="center"/>
    </xf>
    <xf numFmtId="0" fontId="8" fillId="0" borderId="0" xfId="0" applyFont="1" applyAlignment="1">
      <alignment vertical="center"/>
    </xf>
    <xf numFmtId="0" fontId="6" fillId="8" borderId="2" xfId="0" applyFont="1" applyFill="1" applyBorder="1" applyAlignment="1" applyProtection="1">
      <alignment horizontal="left" vertical="center" wrapText="1" shrinkToFit="1"/>
      <protection locked="0"/>
    </xf>
    <xf numFmtId="0" fontId="6" fillId="8" borderId="3" xfId="0" applyFont="1" applyFill="1" applyBorder="1" applyAlignment="1" applyProtection="1">
      <alignment horizontal="left" vertical="center" wrapText="1" shrinkToFit="1"/>
      <protection locked="0"/>
    </xf>
    <xf numFmtId="0" fontId="6" fillId="8" borderId="4" xfId="0" applyFont="1" applyFill="1" applyBorder="1" applyAlignment="1" applyProtection="1">
      <alignment horizontal="left" vertical="center" wrapText="1" shrinkToFit="1"/>
      <protection locked="0"/>
    </xf>
    <xf numFmtId="0" fontId="6" fillId="0" borderId="1" xfId="0" applyFont="1" applyBorder="1" applyAlignment="1">
      <alignment horizontal="left" vertical="center" wrapText="1" indent="1" shrinkToFit="1"/>
    </xf>
    <xf numFmtId="0" fontId="6" fillId="0" borderId="1" xfId="0" applyFont="1" applyBorder="1" applyAlignment="1">
      <alignment horizontal="left" vertical="center" indent="1" shrinkToFit="1"/>
    </xf>
    <xf numFmtId="181" fontId="6" fillId="5" borderId="1" xfId="0" applyNumberFormat="1" applyFont="1" applyFill="1" applyBorder="1" applyAlignment="1" applyProtection="1">
      <alignment horizontal="center" vertical="center"/>
      <protection locked="0"/>
    </xf>
    <xf numFmtId="0" fontId="6" fillId="0" borderId="1" xfId="0" applyFont="1" applyBorder="1" applyAlignment="1">
      <alignment horizontal="left" vertical="center" wrapText="1" indent="1"/>
    </xf>
    <xf numFmtId="0" fontId="6" fillId="8" borderId="1" xfId="0" applyFont="1" applyFill="1" applyBorder="1" applyAlignment="1" applyProtection="1">
      <alignment horizontal="center" vertical="center" shrinkToFit="1"/>
      <protection locked="0"/>
    </xf>
    <xf numFmtId="0" fontId="6" fillId="8" borderId="1" xfId="0" applyFont="1" applyFill="1" applyBorder="1" applyAlignment="1" applyProtection="1">
      <alignment horizontal="center" vertical="center" wrapText="1"/>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2" xfId="0" applyFont="1" applyBorder="1" applyAlignment="1">
      <alignment horizontal="left" vertical="center" wrapText="1" indent="2" shrinkToFit="1"/>
    </xf>
    <xf numFmtId="0" fontId="6" fillId="0" borderId="3" xfId="0" applyFont="1" applyBorder="1" applyAlignment="1">
      <alignment horizontal="left" vertical="center" indent="2" shrinkToFit="1"/>
    </xf>
    <xf numFmtId="0" fontId="6" fillId="8" borderId="2"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6" fillId="8" borderId="4"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shrinkToFit="1"/>
      <protection locked="0"/>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left" vertical="center" indent="1"/>
    </xf>
    <xf numFmtId="0" fontId="6" fillId="8" borderId="2" xfId="0" applyFont="1" applyFill="1" applyBorder="1" applyAlignment="1" applyProtection="1">
      <alignment horizontal="left" vertical="center" wrapText="1"/>
      <protection locked="0"/>
    </xf>
    <xf numFmtId="0" fontId="6" fillId="8" borderId="3" xfId="0" applyFont="1" applyFill="1" applyBorder="1" applyAlignment="1" applyProtection="1">
      <alignment horizontal="left" vertical="center" wrapText="1"/>
      <protection locked="0"/>
    </xf>
    <xf numFmtId="0" fontId="6" fillId="8" borderId="4" xfId="0" applyFont="1" applyFill="1" applyBorder="1" applyAlignment="1" applyProtection="1">
      <alignment horizontal="left" vertical="center" wrapText="1"/>
      <protection locked="0"/>
    </xf>
    <xf numFmtId="0" fontId="6" fillId="0" borderId="2"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left" vertical="center" wrapText="1" indent="1" shrinkToFit="1"/>
    </xf>
    <xf numFmtId="0" fontId="6" fillId="0" borderId="3" xfId="0" applyFont="1" applyBorder="1" applyAlignment="1">
      <alignment horizontal="left" vertical="center" indent="1" shrinkToFit="1"/>
    </xf>
    <xf numFmtId="181" fontId="6" fillId="5" borderId="2" xfId="0" applyNumberFormat="1" applyFont="1" applyFill="1" applyBorder="1" applyAlignment="1" applyProtection="1">
      <alignment horizontal="center" vertical="center"/>
      <protection locked="0"/>
    </xf>
    <xf numFmtId="181" fontId="6" fillId="5" borderId="3" xfId="0" applyNumberFormat="1" applyFont="1" applyFill="1" applyBorder="1" applyAlignment="1" applyProtection="1">
      <alignment horizontal="center" vertical="center"/>
      <protection locked="0"/>
    </xf>
    <xf numFmtId="181" fontId="6" fillId="5" borderId="4" xfId="0" applyNumberFormat="1" applyFont="1" applyFill="1" applyBorder="1" applyAlignment="1" applyProtection="1">
      <alignment horizontal="center" vertical="center"/>
      <protection locked="0"/>
    </xf>
    <xf numFmtId="0" fontId="6" fillId="0" borderId="2" xfId="0" applyFont="1" applyBorder="1" applyAlignment="1">
      <alignment horizontal="left" vertical="center" indent="1" shrinkToFit="1"/>
    </xf>
    <xf numFmtId="0" fontId="6" fillId="0" borderId="4" xfId="0" applyFont="1" applyBorder="1" applyAlignment="1">
      <alignment horizontal="left" vertical="center" indent="1" shrinkToFit="1"/>
    </xf>
    <xf numFmtId="0" fontId="6" fillId="7" borderId="1" xfId="0" applyFont="1" applyFill="1" applyBorder="1" applyAlignment="1">
      <alignment horizontal="center" vertical="center" shrinkToFit="1"/>
    </xf>
    <xf numFmtId="0" fontId="6" fillId="7" borderId="2" xfId="0" applyFont="1" applyFill="1" applyBorder="1" applyAlignment="1">
      <alignment horizontal="center" vertical="center" shrinkToFit="1"/>
    </xf>
    <xf numFmtId="0" fontId="6" fillId="7" borderId="3" xfId="0" applyFont="1" applyFill="1" applyBorder="1" applyAlignment="1">
      <alignment horizontal="center" vertical="center" shrinkToFit="1"/>
    </xf>
    <xf numFmtId="0" fontId="6" fillId="7" borderId="4"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5" xfId="0" applyFont="1" applyBorder="1" applyAlignment="1">
      <alignment horizontal="left" vertical="center" indent="1"/>
    </xf>
    <xf numFmtId="0" fontId="6" fillId="0" borderId="5" xfId="0" applyFont="1" applyBorder="1" applyAlignment="1">
      <alignment horizontal="left" vertical="center" indent="1" shrinkToFit="1"/>
    </xf>
    <xf numFmtId="0" fontId="6" fillId="0" borderId="0" xfId="0" applyFont="1" applyAlignment="1">
      <alignment vertical="center" wrapText="1"/>
    </xf>
    <xf numFmtId="181" fontId="6" fillId="8" borderId="1" xfId="0" applyNumberFormat="1" applyFont="1" applyFill="1" applyBorder="1" applyAlignment="1" applyProtection="1">
      <alignment horizontal="center" vertical="center"/>
      <protection locked="0"/>
    </xf>
    <xf numFmtId="0" fontId="6" fillId="8" borderId="1" xfId="0" applyFont="1" applyFill="1" applyBorder="1" applyAlignment="1" applyProtection="1">
      <alignment horizontal="left" vertical="center" shrinkToFit="1"/>
      <protection locked="0"/>
    </xf>
    <xf numFmtId="0" fontId="6" fillId="0" borderId="5" xfId="0" applyFont="1" applyBorder="1" applyAlignment="1">
      <alignment horizontal="left" vertical="center" wrapText="1" indent="1" shrinkToFit="1"/>
    </xf>
    <xf numFmtId="0" fontId="6" fillId="0" borderId="6" xfId="0" applyFont="1" applyBorder="1" applyAlignment="1">
      <alignment horizontal="left" vertical="center" wrapText="1" indent="1" shrinkToFit="1"/>
    </xf>
    <xf numFmtId="0" fontId="6" fillId="0" borderId="7" xfId="0" applyFont="1" applyBorder="1" applyAlignment="1">
      <alignment horizontal="left" vertical="center" wrapText="1" indent="1" shrinkToFit="1"/>
    </xf>
    <xf numFmtId="0" fontId="6" fillId="0" borderId="3" xfId="0" applyFont="1" applyBorder="1" applyAlignment="1">
      <alignment horizontal="center" vertical="center" shrinkToFit="1"/>
    </xf>
    <xf numFmtId="181" fontId="6" fillId="0" borderId="2" xfId="0" applyNumberFormat="1" applyFont="1" applyFill="1" applyBorder="1" applyAlignment="1">
      <alignment horizontal="center" vertical="center"/>
    </xf>
    <xf numFmtId="181" fontId="6" fillId="0" borderId="3" xfId="0" applyNumberFormat="1" applyFont="1" applyFill="1" applyBorder="1" applyAlignment="1">
      <alignment horizontal="center" vertical="center"/>
    </xf>
    <xf numFmtId="181" fontId="6" fillId="0" borderId="4" xfId="0" applyNumberFormat="1" applyFont="1" applyFill="1" applyBorder="1" applyAlignment="1">
      <alignment horizontal="center" vertical="center"/>
    </xf>
    <xf numFmtId="0" fontId="6" fillId="0" borderId="3" xfId="0" applyFont="1" applyBorder="1" applyAlignment="1">
      <alignment horizontal="left" vertical="center" wrapText="1" indent="1" shrinkToFit="1"/>
    </xf>
    <xf numFmtId="0" fontId="6" fillId="0" borderId="4" xfId="0" applyFont="1" applyBorder="1" applyAlignment="1">
      <alignment horizontal="left" vertical="center" wrapText="1" indent="1" shrinkToFit="1"/>
    </xf>
    <xf numFmtId="0" fontId="6" fillId="3" borderId="1" xfId="0" applyFont="1" applyFill="1" applyBorder="1" applyAlignment="1" applyProtection="1">
      <alignment horizontal="center" vertical="center" shrinkToFit="1"/>
      <protection locked="0"/>
    </xf>
    <xf numFmtId="0" fontId="10" fillId="3" borderId="1" xfId="0" applyFont="1" applyFill="1" applyBorder="1" applyAlignment="1" applyProtection="1">
      <alignment horizontal="left" vertical="top" wrapText="1"/>
      <protection locked="0"/>
    </xf>
    <xf numFmtId="0" fontId="6" fillId="0" borderId="1" xfId="0" applyFont="1" applyBorder="1">
      <alignment vertical="center"/>
    </xf>
    <xf numFmtId="0" fontId="6" fillId="0" borderId="1" xfId="0" applyFont="1" applyBorder="1" applyAlignment="1">
      <alignment horizontal="left" vertical="center" shrinkToFit="1"/>
    </xf>
    <xf numFmtId="0" fontId="8" fillId="0" borderId="0" xfId="0" applyFont="1" applyAlignment="1">
      <alignment vertical="center" wrapText="1"/>
    </xf>
    <xf numFmtId="182" fontId="6" fillId="5" borderId="2" xfId="0" applyNumberFormat="1" applyFont="1" applyFill="1" applyBorder="1" applyAlignment="1" applyProtection="1">
      <alignment horizontal="center" vertical="center"/>
      <protection locked="0"/>
    </xf>
    <xf numFmtId="182" fontId="6" fillId="5" borderId="3" xfId="0" applyNumberFormat="1" applyFont="1" applyFill="1" applyBorder="1" applyAlignment="1" applyProtection="1">
      <alignment horizontal="center" vertical="center"/>
      <protection locked="0"/>
    </xf>
    <xf numFmtId="182" fontId="6" fillId="5" borderId="4"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14" fontId="6" fillId="4" borderId="1" xfId="0" applyNumberFormat="1" applyFont="1" applyFill="1" applyBorder="1" applyAlignment="1" applyProtection="1">
      <alignment horizontal="center" vertical="center"/>
      <protection locked="0"/>
    </xf>
    <xf numFmtId="0" fontId="12" fillId="0" borderId="1" xfId="0" applyFont="1" applyBorder="1" applyAlignment="1">
      <alignment horizontal="center" vertical="center" wrapTex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5" fillId="2" borderId="8" xfId="1" applyFont="1" applyFill="1" applyBorder="1" applyAlignment="1">
      <alignment vertical="center" shrinkToFit="1"/>
    </xf>
    <xf numFmtId="49" fontId="15" fillId="2" borderId="8" xfId="1" applyNumberFormat="1" applyFont="1" applyFill="1" applyBorder="1">
      <alignment vertical="center"/>
    </xf>
    <xf numFmtId="0" fontId="15" fillId="2" borderId="8" xfId="1" applyNumberFormat="1" applyFont="1" applyFill="1" applyBorder="1">
      <alignment vertical="center"/>
    </xf>
  </cellXfs>
  <cellStyles count="3">
    <cellStyle name="ハイパーリンク" xfId="2" builtinId="8"/>
    <cellStyle name="標準" xfId="0" builtinId="0"/>
    <cellStyle name="標準 2" xfId="1" xr:uid="{00000000-0005-0000-0000-000002000000}"/>
  </cellStyles>
  <dxfs count="4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6" tint="0.59996337778862885"/>
        </patternFill>
      </fill>
    </dxf>
    <dxf>
      <fill>
        <patternFill>
          <bgColor theme="9" tint="0.59996337778862885"/>
        </patternFill>
      </fill>
    </dxf>
    <dxf>
      <fill>
        <patternFill>
          <bgColor theme="0"/>
        </patternFill>
      </fill>
    </dxf>
    <dxf>
      <fill>
        <patternFill>
          <bgColor theme="6" tint="0.59996337778862885"/>
        </patternFill>
      </fill>
    </dxf>
    <dxf>
      <fill>
        <patternFill patternType="none">
          <bgColor auto="1"/>
        </patternFill>
      </fill>
    </dxf>
    <dxf>
      <fill>
        <patternFill>
          <bgColor theme="0"/>
        </patternFill>
      </fill>
    </dxf>
    <dxf>
      <fill>
        <patternFill patternType="none">
          <bgColor auto="1"/>
        </patternFill>
      </fill>
    </dxf>
    <dxf>
      <fill>
        <patternFill>
          <bgColor theme="8" tint="0.79998168889431442"/>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0"/>
        </patternFill>
      </fill>
    </dxf>
    <dxf>
      <fill>
        <patternFill>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Radio" firstButton="1" fmlaLink="$I$8" lockText="1" noThreeD="1"/>
</file>

<file path=xl/ctrlProps/ctrlProp10.xml><?xml version="1.0" encoding="utf-8"?>
<formControlPr xmlns="http://schemas.microsoft.com/office/spreadsheetml/2009/9/main" objectType="Radio" firstButton="1" fmlaLink="$I$1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I$16"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I$1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I$17"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I$22"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I$20"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fmlaLink="$I$27"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I$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I$32"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I$33"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I$34"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firstButton="1" fmlaLink="$I$35"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fmlaLink="$I$36"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fmlaLink="$I$10"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Radio" firstButton="1" fmlaLink="$I$28"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I$49"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I$50"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fmlaLink="$I$54"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I$55"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firstButton="1" fmlaLink="$I$56"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I$57"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firstButton="1" fmlaLink="$I$58"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16</xdr:row>
      <xdr:rowOff>152401</xdr:rowOff>
    </xdr:from>
    <xdr:to>
      <xdr:col>1</xdr:col>
      <xdr:colOff>400005</xdr:colOff>
      <xdr:row>18</xdr:row>
      <xdr:rowOff>38069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9550" y="5162551"/>
          <a:ext cx="361905" cy="228568"/>
        </a:xfrm>
        <a:prstGeom prst="rect">
          <a:avLst/>
        </a:prstGeom>
      </xdr:spPr>
    </xdr:pic>
    <xdr:clientData/>
  </xdr:twoCellAnchor>
  <xdr:twoCellAnchor editAs="oneCell">
    <xdr:from>
      <xdr:col>3</xdr:col>
      <xdr:colOff>6350</xdr:colOff>
      <xdr:row>16</xdr:row>
      <xdr:rowOff>136525</xdr:rowOff>
    </xdr:from>
    <xdr:to>
      <xdr:col>3</xdr:col>
      <xdr:colOff>368255</xdr:colOff>
      <xdr:row>18</xdr:row>
      <xdr:rowOff>47625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549400" y="5146675"/>
          <a:ext cx="361905" cy="254000"/>
        </a:xfrm>
        <a:prstGeom prst="rect">
          <a:avLst/>
        </a:prstGeom>
      </xdr:spPr>
    </xdr:pic>
    <xdr:clientData/>
  </xdr:twoCellAnchor>
  <xdr:twoCellAnchor>
    <xdr:from>
      <xdr:col>1</xdr:col>
      <xdr:colOff>228599</xdr:colOff>
      <xdr:row>21</xdr:row>
      <xdr:rowOff>114301</xdr:rowOff>
    </xdr:from>
    <xdr:to>
      <xdr:col>6</xdr:col>
      <xdr:colOff>647700</xdr:colOff>
      <xdr:row>26</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19125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628650</xdr:colOff>
          <xdr:row>6</xdr:row>
          <xdr:rowOff>114299</xdr:rowOff>
        </xdr:from>
        <xdr:to>
          <xdr:col>6</xdr:col>
          <xdr:colOff>466725</xdr:colOff>
          <xdr:row>8</xdr:row>
          <xdr:rowOff>47624</xdr:rowOff>
        </xdr:to>
        <xdr:grpSp>
          <xdr:nvGrpSpPr>
            <xdr:cNvPr id="2" name="会員資格a">
              <a:extLst>
                <a:ext uri="{FF2B5EF4-FFF2-40B4-BE49-F238E27FC236}">
                  <a16:creationId xmlns:a16="http://schemas.microsoft.com/office/drawing/2014/main" id="{DC039633-942F-EA6E-9D8D-2D62258318E8}"/>
                </a:ext>
              </a:extLst>
            </xdr:cNvPr>
            <xdr:cNvGrpSpPr/>
          </xdr:nvGrpSpPr>
          <xdr:grpSpPr>
            <a:xfrm>
              <a:off x="5162550" y="1428749"/>
              <a:ext cx="1209675" cy="428625"/>
              <a:chOff x="5162550" y="1428772"/>
              <a:chExt cx="1209675" cy="371475"/>
            </a:xfrm>
          </xdr:grpSpPr>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5276850" y="1524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5972175" y="1524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5162550" y="1428772"/>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7</xdr:row>
          <xdr:rowOff>133350</xdr:rowOff>
        </xdr:from>
        <xdr:to>
          <xdr:col>6</xdr:col>
          <xdr:colOff>466725</xdr:colOff>
          <xdr:row>9</xdr:row>
          <xdr:rowOff>123825</xdr:rowOff>
        </xdr:to>
        <xdr:grpSp>
          <xdr:nvGrpSpPr>
            <xdr:cNvPr id="3" name="会員資格b">
              <a:extLst>
                <a:ext uri="{FF2B5EF4-FFF2-40B4-BE49-F238E27FC236}">
                  <a16:creationId xmlns:a16="http://schemas.microsoft.com/office/drawing/2014/main" id="{CBF642D7-80F3-64C9-D2DE-FBD787AF7AAB}"/>
                </a:ext>
              </a:extLst>
            </xdr:cNvPr>
            <xdr:cNvGrpSpPr/>
          </xdr:nvGrpSpPr>
          <xdr:grpSpPr>
            <a:xfrm>
              <a:off x="5162550" y="1695450"/>
              <a:ext cx="1209675" cy="485775"/>
              <a:chOff x="5162550" y="1666863"/>
              <a:chExt cx="1209675" cy="371475"/>
            </a:xfrm>
          </xdr:grpSpPr>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5276850" y="17145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5972175" y="17145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5162550" y="1666863"/>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8</xdr:row>
          <xdr:rowOff>209550</xdr:rowOff>
        </xdr:from>
        <xdr:to>
          <xdr:col>6</xdr:col>
          <xdr:colOff>466725</xdr:colOff>
          <xdr:row>10</xdr:row>
          <xdr:rowOff>0</xdr:rowOff>
        </xdr:to>
        <xdr:grpSp>
          <xdr:nvGrpSpPr>
            <xdr:cNvPr id="4" name="会員資格c">
              <a:extLst>
                <a:ext uri="{FF2B5EF4-FFF2-40B4-BE49-F238E27FC236}">
                  <a16:creationId xmlns:a16="http://schemas.microsoft.com/office/drawing/2014/main" id="{89299020-6FBE-395C-109E-FE5259C3727C}"/>
                </a:ext>
              </a:extLst>
            </xdr:cNvPr>
            <xdr:cNvGrpSpPr/>
          </xdr:nvGrpSpPr>
          <xdr:grpSpPr>
            <a:xfrm>
              <a:off x="5162550" y="2019300"/>
              <a:ext cx="1209675" cy="428625"/>
              <a:chOff x="5162550" y="1933605"/>
              <a:chExt cx="1209675" cy="371475"/>
            </a:xfrm>
          </xdr:grpSpPr>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5276850" y="20097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5972175" y="20097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5162550" y="1933605"/>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13</xdr:row>
          <xdr:rowOff>447675</xdr:rowOff>
        </xdr:from>
        <xdr:to>
          <xdr:col>6</xdr:col>
          <xdr:colOff>819150</xdr:colOff>
          <xdr:row>15</xdr:row>
          <xdr:rowOff>28575</xdr:rowOff>
        </xdr:to>
        <xdr:grpSp>
          <xdr:nvGrpSpPr>
            <xdr:cNvPr id="2279" name="学会参加状況a">
              <a:extLst>
                <a:ext uri="{FF2B5EF4-FFF2-40B4-BE49-F238E27FC236}">
                  <a16:creationId xmlns:a16="http://schemas.microsoft.com/office/drawing/2014/main" id="{2F91E8AF-3EC5-AEB2-683F-425C1537AE99}"/>
                </a:ext>
              </a:extLst>
            </xdr:cNvPr>
            <xdr:cNvGrpSpPr/>
          </xdr:nvGrpSpPr>
          <xdr:grpSpPr>
            <a:xfrm>
              <a:off x="5105400" y="3810000"/>
              <a:ext cx="1619250" cy="314325"/>
              <a:chOff x="5105400" y="23602950"/>
              <a:chExt cx="1619250" cy="314325"/>
            </a:xfrm>
          </xdr:grpSpPr>
          <xdr:sp macro="" textlink="">
            <xdr:nvSpPr>
              <xdr:cNvPr id="2543" name="Option Button 495" hidden="1">
                <a:extLst>
                  <a:ext uri="{63B3BB69-23CF-44E3-9099-C40C66FF867C}">
                    <a14:compatExt spid="_x0000_s2543"/>
                  </a:ext>
                  <a:ext uri="{FF2B5EF4-FFF2-40B4-BE49-F238E27FC236}">
                    <a16:creationId xmlns:a16="http://schemas.microsoft.com/office/drawing/2014/main" id="{00000000-0008-0000-0300-0000EF090000}"/>
                  </a:ext>
                </a:extLst>
              </xdr:cNvPr>
              <xdr:cNvSpPr/>
            </xdr:nvSpPr>
            <xdr:spPr bwMode="auto">
              <a:xfrm>
                <a:off x="5276850" y="236601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4" name="Option Button 496" hidden="1">
                <a:extLst>
                  <a:ext uri="{63B3BB69-23CF-44E3-9099-C40C66FF867C}">
                    <a14:compatExt spid="_x0000_s2544"/>
                  </a:ext>
                  <a:ext uri="{FF2B5EF4-FFF2-40B4-BE49-F238E27FC236}">
                    <a16:creationId xmlns:a16="http://schemas.microsoft.com/office/drawing/2014/main" id="{00000000-0008-0000-0300-0000F0090000}"/>
                  </a:ext>
                </a:extLst>
              </xdr:cNvPr>
              <xdr:cNvSpPr/>
            </xdr:nvSpPr>
            <xdr:spPr bwMode="auto">
              <a:xfrm>
                <a:off x="5972175" y="236601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5" name="Group Box 497" hidden="1">
                <a:extLst>
                  <a:ext uri="{63B3BB69-23CF-44E3-9099-C40C66FF867C}">
                    <a14:compatExt spid="_x0000_s2545"/>
                  </a:ext>
                  <a:ext uri="{FF2B5EF4-FFF2-40B4-BE49-F238E27FC236}">
                    <a16:creationId xmlns:a16="http://schemas.microsoft.com/office/drawing/2014/main" id="{00000000-0008-0000-0300-0000F1090000}"/>
                  </a:ext>
                </a:extLst>
              </xdr:cNvPr>
              <xdr:cNvSpPr/>
            </xdr:nvSpPr>
            <xdr:spPr bwMode="auto">
              <a:xfrm>
                <a:off x="5105400" y="23602950"/>
                <a:ext cx="1619250"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15</xdr:row>
          <xdr:rowOff>0</xdr:rowOff>
        </xdr:from>
        <xdr:to>
          <xdr:col>6</xdr:col>
          <xdr:colOff>819150</xdr:colOff>
          <xdr:row>16</xdr:row>
          <xdr:rowOff>28575</xdr:rowOff>
        </xdr:to>
        <xdr:grpSp>
          <xdr:nvGrpSpPr>
            <xdr:cNvPr id="18" name="学会参加状況b">
              <a:extLst>
                <a:ext uri="{FF2B5EF4-FFF2-40B4-BE49-F238E27FC236}">
                  <a16:creationId xmlns:a16="http://schemas.microsoft.com/office/drawing/2014/main" id="{A7C5F71A-00D8-4962-9423-433CD3FA69B7}"/>
                </a:ext>
              </a:extLst>
            </xdr:cNvPr>
            <xdr:cNvGrpSpPr/>
          </xdr:nvGrpSpPr>
          <xdr:grpSpPr>
            <a:xfrm>
              <a:off x="5105400" y="4095750"/>
              <a:ext cx="1619250" cy="276225"/>
              <a:chOff x="5105400" y="23603082"/>
              <a:chExt cx="1619250" cy="314324"/>
            </a:xfrm>
          </xdr:grpSpPr>
          <xdr:sp macro="" textlink="">
            <xdr:nvSpPr>
              <xdr:cNvPr id="2546" name="Option Button 498" hidden="1">
                <a:extLst>
                  <a:ext uri="{63B3BB69-23CF-44E3-9099-C40C66FF867C}">
                    <a14:compatExt spid="_x0000_s2546"/>
                  </a:ext>
                  <a:ext uri="{FF2B5EF4-FFF2-40B4-BE49-F238E27FC236}">
                    <a16:creationId xmlns:a16="http://schemas.microsoft.com/office/drawing/2014/main" id="{00000000-0008-0000-0300-0000F209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7" name="Option Button 499" hidden="1">
                <a:extLst>
                  <a:ext uri="{63B3BB69-23CF-44E3-9099-C40C66FF867C}">
                    <a14:compatExt spid="_x0000_s2547"/>
                  </a:ext>
                  <a:ext uri="{FF2B5EF4-FFF2-40B4-BE49-F238E27FC236}">
                    <a16:creationId xmlns:a16="http://schemas.microsoft.com/office/drawing/2014/main" id="{00000000-0008-0000-0300-0000F309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8" name="Group Box 500" hidden="1">
                <a:extLst>
                  <a:ext uri="{63B3BB69-23CF-44E3-9099-C40C66FF867C}">
                    <a14:compatExt spid="_x0000_s2548"/>
                  </a:ext>
                  <a:ext uri="{FF2B5EF4-FFF2-40B4-BE49-F238E27FC236}">
                    <a16:creationId xmlns:a16="http://schemas.microsoft.com/office/drawing/2014/main" id="{00000000-0008-0000-0300-0000F4090000}"/>
                  </a:ext>
                </a:extLst>
              </xdr:cNvPr>
              <xdr:cNvSpPr/>
            </xdr:nvSpPr>
            <xdr:spPr bwMode="auto">
              <a:xfrm>
                <a:off x="5105400" y="23603082"/>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16</xdr:row>
          <xdr:rowOff>0</xdr:rowOff>
        </xdr:from>
        <xdr:to>
          <xdr:col>6</xdr:col>
          <xdr:colOff>819150</xdr:colOff>
          <xdr:row>17</xdr:row>
          <xdr:rowOff>28575</xdr:rowOff>
        </xdr:to>
        <xdr:grpSp>
          <xdr:nvGrpSpPr>
            <xdr:cNvPr id="42" name="学会参加状況c">
              <a:extLst>
                <a:ext uri="{FF2B5EF4-FFF2-40B4-BE49-F238E27FC236}">
                  <a16:creationId xmlns:a16="http://schemas.microsoft.com/office/drawing/2014/main" id="{7FA341C8-5659-46A7-9CCF-122D44D87941}"/>
                </a:ext>
              </a:extLst>
            </xdr:cNvPr>
            <xdr:cNvGrpSpPr/>
          </xdr:nvGrpSpPr>
          <xdr:grpSpPr>
            <a:xfrm>
              <a:off x="5105400" y="4343400"/>
              <a:ext cx="1619250" cy="276225"/>
              <a:chOff x="5105400" y="23603082"/>
              <a:chExt cx="1619250" cy="314324"/>
            </a:xfrm>
          </xdr:grpSpPr>
          <xdr:sp macro="" textlink="">
            <xdr:nvSpPr>
              <xdr:cNvPr id="2567" name="Option Button 519" hidden="1">
                <a:extLst>
                  <a:ext uri="{63B3BB69-23CF-44E3-9099-C40C66FF867C}">
                    <a14:compatExt spid="_x0000_s2567"/>
                  </a:ext>
                  <a:ext uri="{FF2B5EF4-FFF2-40B4-BE49-F238E27FC236}">
                    <a16:creationId xmlns:a16="http://schemas.microsoft.com/office/drawing/2014/main" id="{00000000-0008-0000-0300-0000070A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 name="Option Button 520" hidden="1">
                <a:extLst>
                  <a:ext uri="{63B3BB69-23CF-44E3-9099-C40C66FF867C}">
                    <a14:compatExt spid="_x0000_s2568"/>
                  </a:ext>
                  <a:ext uri="{FF2B5EF4-FFF2-40B4-BE49-F238E27FC236}">
                    <a16:creationId xmlns:a16="http://schemas.microsoft.com/office/drawing/2014/main" id="{00000000-0008-0000-0300-0000080A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9" name="Group Box 521" hidden="1">
                <a:extLst>
                  <a:ext uri="{63B3BB69-23CF-44E3-9099-C40C66FF867C}">
                    <a14:compatExt spid="_x0000_s2569"/>
                  </a:ext>
                  <a:ext uri="{FF2B5EF4-FFF2-40B4-BE49-F238E27FC236}">
                    <a16:creationId xmlns:a16="http://schemas.microsoft.com/office/drawing/2014/main" id="{00000000-0008-0000-0300-0000090A0000}"/>
                  </a:ext>
                </a:extLst>
              </xdr:cNvPr>
              <xdr:cNvSpPr/>
            </xdr:nvSpPr>
            <xdr:spPr bwMode="auto">
              <a:xfrm>
                <a:off x="5105400" y="23603082"/>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561975</xdr:colOff>
          <xdr:row>17</xdr:row>
          <xdr:rowOff>66675</xdr:rowOff>
        </xdr:from>
        <xdr:to>
          <xdr:col>6</xdr:col>
          <xdr:colOff>809625</xdr:colOff>
          <xdr:row>17</xdr:row>
          <xdr:rowOff>342900</xdr:rowOff>
        </xdr:to>
        <xdr:grpSp>
          <xdr:nvGrpSpPr>
            <xdr:cNvPr id="40" name="学会参加状況d">
              <a:extLst>
                <a:ext uri="{FF2B5EF4-FFF2-40B4-BE49-F238E27FC236}">
                  <a16:creationId xmlns:a16="http://schemas.microsoft.com/office/drawing/2014/main" id="{DE2A4897-21A8-154A-B411-9261B5729997}"/>
                </a:ext>
              </a:extLst>
            </xdr:cNvPr>
            <xdr:cNvGrpSpPr/>
          </xdr:nvGrpSpPr>
          <xdr:grpSpPr>
            <a:xfrm>
              <a:off x="5095875" y="4657725"/>
              <a:ext cx="1619250" cy="276225"/>
              <a:chOff x="5095875" y="24450675"/>
              <a:chExt cx="1619250" cy="276225"/>
            </a:xfrm>
          </xdr:grpSpPr>
          <xdr:sp macro="" textlink="">
            <xdr:nvSpPr>
              <xdr:cNvPr id="2552" name="Option Button 504" hidden="1">
                <a:extLst>
                  <a:ext uri="{63B3BB69-23CF-44E3-9099-C40C66FF867C}">
                    <a14:compatExt spid="_x0000_s2552"/>
                  </a:ext>
                  <a:ext uri="{FF2B5EF4-FFF2-40B4-BE49-F238E27FC236}">
                    <a16:creationId xmlns:a16="http://schemas.microsoft.com/office/drawing/2014/main" id="{00000000-0008-0000-0300-0000F8090000}"/>
                  </a:ext>
                </a:extLst>
              </xdr:cNvPr>
              <xdr:cNvSpPr/>
            </xdr:nvSpPr>
            <xdr:spPr bwMode="auto">
              <a:xfrm>
                <a:off x="5276850" y="244792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3" name="Option Button 505" hidden="1">
                <a:extLst>
                  <a:ext uri="{63B3BB69-23CF-44E3-9099-C40C66FF867C}">
                    <a14:compatExt spid="_x0000_s2553"/>
                  </a:ext>
                  <a:ext uri="{FF2B5EF4-FFF2-40B4-BE49-F238E27FC236}">
                    <a16:creationId xmlns:a16="http://schemas.microsoft.com/office/drawing/2014/main" id="{00000000-0008-0000-0300-0000F9090000}"/>
                  </a:ext>
                </a:extLst>
              </xdr:cNvPr>
              <xdr:cNvSpPr/>
            </xdr:nvSpPr>
            <xdr:spPr bwMode="auto">
              <a:xfrm>
                <a:off x="5972175" y="244792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5" name="Group Box 507" hidden="1">
                <a:extLst>
                  <a:ext uri="{63B3BB69-23CF-44E3-9099-C40C66FF867C}">
                    <a14:compatExt spid="_x0000_s2555"/>
                  </a:ext>
                  <a:ext uri="{FF2B5EF4-FFF2-40B4-BE49-F238E27FC236}">
                    <a16:creationId xmlns:a16="http://schemas.microsoft.com/office/drawing/2014/main" id="{00000000-0008-0000-0300-0000FB090000}"/>
                  </a:ext>
                </a:extLst>
              </xdr:cNvPr>
              <xdr:cNvSpPr/>
            </xdr:nvSpPr>
            <xdr:spPr bwMode="auto">
              <a:xfrm>
                <a:off x="5095875" y="24450675"/>
                <a:ext cx="1619250"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600075</xdr:colOff>
          <xdr:row>18</xdr:row>
          <xdr:rowOff>228600</xdr:rowOff>
        </xdr:from>
        <xdr:to>
          <xdr:col>6</xdr:col>
          <xdr:colOff>733425</xdr:colOff>
          <xdr:row>20</xdr:row>
          <xdr:rowOff>47625</xdr:rowOff>
        </xdr:to>
        <xdr:grpSp>
          <xdr:nvGrpSpPr>
            <xdr:cNvPr id="34" name="学会参加状況e">
              <a:extLst>
                <a:ext uri="{FF2B5EF4-FFF2-40B4-BE49-F238E27FC236}">
                  <a16:creationId xmlns:a16="http://schemas.microsoft.com/office/drawing/2014/main" id="{C0AB4DC0-2752-9263-285D-BF85833A7D4F}"/>
                </a:ext>
              </a:extLst>
            </xdr:cNvPr>
            <xdr:cNvGrpSpPr/>
          </xdr:nvGrpSpPr>
          <xdr:grpSpPr>
            <a:xfrm>
              <a:off x="5133975" y="5210175"/>
              <a:ext cx="1504950" cy="314325"/>
              <a:chOff x="5133975" y="25003125"/>
              <a:chExt cx="1504950" cy="314325"/>
            </a:xfrm>
          </xdr:grpSpPr>
          <xdr:sp macro="" textlink="">
            <xdr:nvSpPr>
              <xdr:cNvPr id="2586" name="Option Button 538" hidden="1">
                <a:extLst>
                  <a:ext uri="{63B3BB69-23CF-44E3-9099-C40C66FF867C}">
                    <a14:compatExt spid="_x0000_s2586"/>
                  </a:ext>
                  <a:ext uri="{FF2B5EF4-FFF2-40B4-BE49-F238E27FC236}">
                    <a16:creationId xmlns:a16="http://schemas.microsoft.com/office/drawing/2014/main" id="{00000000-0008-0000-0300-00001A0A0000}"/>
                  </a:ext>
                </a:extLst>
              </xdr:cNvPr>
              <xdr:cNvSpPr/>
            </xdr:nvSpPr>
            <xdr:spPr bwMode="auto">
              <a:xfrm>
                <a:off x="5276850" y="25060275"/>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7" name="Option Button 539" hidden="1">
                <a:extLst>
                  <a:ext uri="{63B3BB69-23CF-44E3-9099-C40C66FF867C}">
                    <a14:compatExt spid="_x0000_s2587"/>
                  </a:ext>
                  <a:ext uri="{FF2B5EF4-FFF2-40B4-BE49-F238E27FC236}">
                    <a16:creationId xmlns:a16="http://schemas.microsoft.com/office/drawing/2014/main" id="{00000000-0008-0000-0300-00001B0A0000}"/>
                  </a:ext>
                </a:extLst>
              </xdr:cNvPr>
              <xdr:cNvSpPr/>
            </xdr:nvSpPr>
            <xdr:spPr bwMode="auto">
              <a:xfrm>
                <a:off x="5972175" y="25060275"/>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9" name="Group Box 541" hidden="1">
                <a:extLst>
                  <a:ext uri="{63B3BB69-23CF-44E3-9099-C40C66FF867C}">
                    <a14:compatExt spid="_x0000_s2589"/>
                  </a:ext>
                  <a:ext uri="{FF2B5EF4-FFF2-40B4-BE49-F238E27FC236}">
                    <a16:creationId xmlns:a16="http://schemas.microsoft.com/office/drawing/2014/main" id="{00000000-0008-0000-0300-00001D0A0000}"/>
                  </a:ext>
                </a:extLst>
              </xdr:cNvPr>
              <xdr:cNvSpPr/>
            </xdr:nvSpPr>
            <xdr:spPr bwMode="auto">
              <a:xfrm>
                <a:off x="5133975" y="25003125"/>
                <a:ext cx="1504950"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20</xdr:row>
          <xdr:rowOff>238125</xdr:rowOff>
        </xdr:from>
        <xdr:to>
          <xdr:col>6</xdr:col>
          <xdr:colOff>819150</xdr:colOff>
          <xdr:row>22</xdr:row>
          <xdr:rowOff>19050</xdr:rowOff>
        </xdr:to>
        <xdr:grpSp>
          <xdr:nvGrpSpPr>
            <xdr:cNvPr id="2582" name="学会参加状況f">
              <a:extLst>
                <a:ext uri="{FF2B5EF4-FFF2-40B4-BE49-F238E27FC236}">
                  <a16:creationId xmlns:a16="http://schemas.microsoft.com/office/drawing/2014/main" id="{81C2147D-C112-E655-72FD-695C84D9078B}"/>
                </a:ext>
              </a:extLst>
            </xdr:cNvPr>
            <xdr:cNvGrpSpPr>
              <a:grpSpLocks/>
            </xdr:cNvGrpSpPr>
          </xdr:nvGrpSpPr>
          <xdr:grpSpPr bwMode="auto">
            <a:xfrm>
              <a:off x="5105400" y="5715000"/>
              <a:ext cx="1619250" cy="276225"/>
              <a:chOff x="5105400" y="23603082"/>
              <a:chExt cx="1619250" cy="314324"/>
            </a:xfrm>
          </xdr:grpSpPr>
          <xdr:sp macro="" textlink="">
            <xdr:nvSpPr>
              <xdr:cNvPr id="2583" name="Option Button 535" hidden="1">
                <a:extLst>
                  <a:ext uri="{63B3BB69-23CF-44E3-9099-C40C66FF867C}">
                    <a14:compatExt spid="_x0000_s2583"/>
                  </a:ext>
                  <a:ext uri="{FF2B5EF4-FFF2-40B4-BE49-F238E27FC236}">
                    <a16:creationId xmlns:a16="http://schemas.microsoft.com/office/drawing/2014/main" id="{00000000-0008-0000-0300-0000170A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4" name="Option Button 536" hidden="1">
                <a:extLst>
                  <a:ext uri="{63B3BB69-23CF-44E3-9099-C40C66FF867C}">
                    <a14:compatExt spid="_x0000_s2584"/>
                  </a:ext>
                  <a:ext uri="{FF2B5EF4-FFF2-40B4-BE49-F238E27FC236}">
                    <a16:creationId xmlns:a16="http://schemas.microsoft.com/office/drawing/2014/main" id="{00000000-0008-0000-0300-0000180A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5" name="Group Box 537" hidden="1">
                <a:extLst>
                  <a:ext uri="{63B3BB69-23CF-44E3-9099-C40C66FF867C}">
                    <a14:compatExt spid="_x0000_s2585"/>
                  </a:ext>
                  <a:ext uri="{FF2B5EF4-FFF2-40B4-BE49-F238E27FC236}">
                    <a16:creationId xmlns:a16="http://schemas.microsoft.com/office/drawing/2014/main" id="{00000000-0008-0000-0300-0000190A0000}"/>
                  </a:ext>
                </a:extLst>
              </xdr:cNvPr>
              <xdr:cNvSpPr/>
            </xdr:nvSpPr>
            <xdr:spPr bwMode="auto">
              <a:xfrm>
                <a:off x="5105400" y="23603082"/>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25</xdr:row>
          <xdr:rowOff>295275</xdr:rowOff>
        </xdr:from>
        <xdr:to>
          <xdr:col>6</xdr:col>
          <xdr:colOff>647700</xdr:colOff>
          <xdr:row>27</xdr:row>
          <xdr:rowOff>19050</xdr:rowOff>
        </xdr:to>
        <xdr:grpSp>
          <xdr:nvGrpSpPr>
            <xdr:cNvPr id="41" name="臨床研修施設①">
              <a:extLst>
                <a:ext uri="{FF2B5EF4-FFF2-40B4-BE49-F238E27FC236}">
                  <a16:creationId xmlns:a16="http://schemas.microsoft.com/office/drawing/2014/main" id="{F55F3ED8-D1F2-213A-22D4-D6051EFE3474}"/>
                </a:ext>
              </a:extLst>
            </xdr:cNvPr>
            <xdr:cNvGrpSpPr/>
          </xdr:nvGrpSpPr>
          <xdr:grpSpPr>
            <a:xfrm>
              <a:off x="5191125" y="6953250"/>
              <a:ext cx="1362075" cy="285750"/>
              <a:chOff x="5191125" y="26746200"/>
              <a:chExt cx="1362075" cy="285750"/>
            </a:xfrm>
          </xdr:grpSpPr>
          <xdr:sp macro="" textlink="">
            <xdr:nvSpPr>
              <xdr:cNvPr id="2590" name="Option Button 542" hidden="1">
                <a:extLst>
                  <a:ext uri="{63B3BB69-23CF-44E3-9099-C40C66FF867C}">
                    <a14:compatExt spid="_x0000_s2590"/>
                  </a:ext>
                  <a:ext uri="{FF2B5EF4-FFF2-40B4-BE49-F238E27FC236}">
                    <a16:creationId xmlns:a16="http://schemas.microsoft.com/office/drawing/2014/main" id="{00000000-0008-0000-0300-00001E0A0000}"/>
                  </a:ext>
                </a:extLst>
              </xdr:cNvPr>
              <xdr:cNvSpPr/>
            </xdr:nvSpPr>
            <xdr:spPr bwMode="auto">
              <a:xfrm>
                <a:off x="5276850"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 name="Option Button 543" hidden="1">
                <a:extLst>
                  <a:ext uri="{63B3BB69-23CF-44E3-9099-C40C66FF867C}">
                    <a14:compatExt spid="_x0000_s2591"/>
                  </a:ext>
                  <a:ext uri="{FF2B5EF4-FFF2-40B4-BE49-F238E27FC236}">
                    <a16:creationId xmlns:a16="http://schemas.microsoft.com/office/drawing/2014/main" id="{00000000-0008-0000-0300-00001F0A0000}"/>
                  </a:ext>
                </a:extLst>
              </xdr:cNvPr>
              <xdr:cNvSpPr/>
            </xdr:nvSpPr>
            <xdr:spPr bwMode="auto">
              <a:xfrm>
                <a:off x="5972175"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2" name="Group Box 544" hidden="1">
                <a:extLst>
                  <a:ext uri="{63B3BB69-23CF-44E3-9099-C40C66FF867C}">
                    <a14:compatExt spid="_x0000_s2592"/>
                  </a:ext>
                  <a:ext uri="{FF2B5EF4-FFF2-40B4-BE49-F238E27FC236}">
                    <a16:creationId xmlns:a16="http://schemas.microsoft.com/office/drawing/2014/main" id="{00000000-0008-0000-0300-0000200A0000}"/>
                  </a:ext>
                </a:extLst>
              </xdr:cNvPr>
              <xdr:cNvSpPr/>
            </xdr:nvSpPr>
            <xdr:spPr bwMode="auto">
              <a:xfrm>
                <a:off x="5191125" y="26746200"/>
                <a:ext cx="13620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27</xdr:row>
          <xdr:rowOff>0</xdr:rowOff>
        </xdr:from>
        <xdr:to>
          <xdr:col>6</xdr:col>
          <xdr:colOff>647700</xdr:colOff>
          <xdr:row>28</xdr:row>
          <xdr:rowOff>19050</xdr:rowOff>
        </xdr:to>
        <xdr:grpSp>
          <xdr:nvGrpSpPr>
            <xdr:cNvPr id="51" name="臨床研修施設②">
              <a:extLst>
                <a:ext uri="{FF2B5EF4-FFF2-40B4-BE49-F238E27FC236}">
                  <a16:creationId xmlns:a16="http://schemas.microsoft.com/office/drawing/2014/main" id="{3E62533B-8463-419C-BB2D-7B21E65E3A2F}"/>
                </a:ext>
              </a:extLst>
            </xdr:cNvPr>
            <xdr:cNvGrpSpPr/>
          </xdr:nvGrpSpPr>
          <xdr:grpSpPr>
            <a:xfrm>
              <a:off x="5191125" y="7219950"/>
              <a:ext cx="1362075" cy="266700"/>
              <a:chOff x="5191125" y="26746200"/>
              <a:chExt cx="1362075" cy="285750"/>
            </a:xfrm>
          </xdr:grpSpPr>
          <xdr:sp macro="" textlink="">
            <xdr:nvSpPr>
              <xdr:cNvPr id="2625" name="Option Button 577" hidden="1">
                <a:extLst>
                  <a:ext uri="{63B3BB69-23CF-44E3-9099-C40C66FF867C}">
                    <a14:compatExt spid="_x0000_s2625"/>
                  </a:ext>
                  <a:ext uri="{FF2B5EF4-FFF2-40B4-BE49-F238E27FC236}">
                    <a16:creationId xmlns:a16="http://schemas.microsoft.com/office/drawing/2014/main" id="{00000000-0008-0000-0300-0000410A0000}"/>
                  </a:ext>
                </a:extLst>
              </xdr:cNvPr>
              <xdr:cNvSpPr/>
            </xdr:nvSpPr>
            <xdr:spPr bwMode="auto">
              <a:xfrm>
                <a:off x="5276850"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6" name="Option Button 578" hidden="1">
                <a:extLst>
                  <a:ext uri="{63B3BB69-23CF-44E3-9099-C40C66FF867C}">
                    <a14:compatExt spid="_x0000_s2626"/>
                  </a:ext>
                  <a:ext uri="{FF2B5EF4-FFF2-40B4-BE49-F238E27FC236}">
                    <a16:creationId xmlns:a16="http://schemas.microsoft.com/office/drawing/2014/main" id="{00000000-0008-0000-0300-0000420A0000}"/>
                  </a:ext>
                </a:extLst>
              </xdr:cNvPr>
              <xdr:cNvSpPr/>
            </xdr:nvSpPr>
            <xdr:spPr bwMode="auto">
              <a:xfrm>
                <a:off x="5972175"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7" name="Group Box 579" hidden="1">
                <a:extLst>
                  <a:ext uri="{63B3BB69-23CF-44E3-9099-C40C66FF867C}">
                    <a14:compatExt spid="_x0000_s2627"/>
                  </a:ext>
                  <a:ext uri="{FF2B5EF4-FFF2-40B4-BE49-F238E27FC236}">
                    <a16:creationId xmlns:a16="http://schemas.microsoft.com/office/drawing/2014/main" id="{00000000-0008-0000-0300-0000430A0000}"/>
                  </a:ext>
                </a:extLst>
              </xdr:cNvPr>
              <xdr:cNvSpPr/>
            </xdr:nvSpPr>
            <xdr:spPr bwMode="auto">
              <a:xfrm>
                <a:off x="5191125" y="26746200"/>
                <a:ext cx="13620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31</xdr:row>
          <xdr:rowOff>19050</xdr:rowOff>
        </xdr:from>
        <xdr:to>
          <xdr:col>6</xdr:col>
          <xdr:colOff>523875</xdr:colOff>
          <xdr:row>32</xdr:row>
          <xdr:rowOff>0</xdr:rowOff>
        </xdr:to>
        <xdr:grpSp>
          <xdr:nvGrpSpPr>
            <xdr:cNvPr id="46" name="臨床研修施設③-1">
              <a:extLst>
                <a:ext uri="{FF2B5EF4-FFF2-40B4-BE49-F238E27FC236}">
                  <a16:creationId xmlns:a16="http://schemas.microsoft.com/office/drawing/2014/main" id="{9E0A4726-39B7-6F00-13A2-392B72C5205D}"/>
                </a:ext>
              </a:extLst>
            </xdr:cNvPr>
            <xdr:cNvGrpSpPr/>
          </xdr:nvGrpSpPr>
          <xdr:grpSpPr>
            <a:xfrm>
              <a:off x="4429125" y="8620125"/>
              <a:ext cx="2000250" cy="209550"/>
              <a:chOff x="4429125" y="28413075"/>
              <a:chExt cx="2000250" cy="209550"/>
            </a:xfrm>
          </xdr:grpSpPr>
          <xdr:sp macro="" textlink="">
            <xdr:nvSpPr>
              <xdr:cNvPr id="2596" name="Option Button 548" hidden="1">
                <a:extLst>
                  <a:ext uri="{63B3BB69-23CF-44E3-9099-C40C66FF867C}">
                    <a14:compatExt spid="_x0000_s2596"/>
                  </a:ext>
                  <a:ext uri="{FF2B5EF4-FFF2-40B4-BE49-F238E27FC236}">
                    <a16:creationId xmlns:a16="http://schemas.microsoft.com/office/drawing/2014/main" id="{00000000-0008-0000-0300-000024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7" name="Option Button 549" hidden="1">
                <a:extLst>
                  <a:ext uri="{63B3BB69-23CF-44E3-9099-C40C66FF867C}">
                    <a14:compatExt spid="_x0000_s2597"/>
                  </a:ext>
                  <a:ext uri="{FF2B5EF4-FFF2-40B4-BE49-F238E27FC236}">
                    <a16:creationId xmlns:a16="http://schemas.microsoft.com/office/drawing/2014/main" id="{00000000-0008-0000-0300-000025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8" name="Option Button 550" hidden="1">
                <a:extLst>
                  <a:ext uri="{63B3BB69-23CF-44E3-9099-C40C66FF867C}">
                    <a14:compatExt spid="_x0000_s2598"/>
                  </a:ext>
                  <a:ext uri="{FF2B5EF4-FFF2-40B4-BE49-F238E27FC236}">
                    <a16:creationId xmlns:a16="http://schemas.microsoft.com/office/drawing/2014/main" id="{00000000-0008-0000-0300-000026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9" name="groupBox" hidden="1">
                <a:extLst>
                  <a:ext uri="{63B3BB69-23CF-44E3-9099-C40C66FF867C}">
                    <a14:compatExt spid="_x0000_s2599"/>
                  </a:ext>
                  <a:ext uri="{FF2B5EF4-FFF2-40B4-BE49-F238E27FC236}">
                    <a16:creationId xmlns:a16="http://schemas.microsoft.com/office/drawing/2014/main" id="{00000000-0008-0000-0300-000027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32</xdr:row>
          <xdr:rowOff>19050</xdr:rowOff>
        </xdr:from>
        <xdr:to>
          <xdr:col>6</xdr:col>
          <xdr:colOff>523875</xdr:colOff>
          <xdr:row>33</xdr:row>
          <xdr:rowOff>0</xdr:rowOff>
        </xdr:to>
        <xdr:grpSp>
          <xdr:nvGrpSpPr>
            <xdr:cNvPr id="47" name="臨床研修施設③-2">
              <a:extLst>
                <a:ext uri="{FF2B5EF4-FFF2-40B4-BE49-F238E27FC236}">
                  <a16:creationId xmlns:a16="http://schemas.microsoft.com/office/drawing/2014/main" id="{79F1CDD5-F359-4784-8E0A-ABF5DC2200FE}"/>
                </a:ext>
              </a:extLst>
            </xdr:cNvPr>
            <xdr:cNvGrpSpPr/>
          </xdr:nvGrpSpPr>
          <xdr:grpSpPr>
            <a:xfrm>
              <a:off x="4429125" y="8848725"/>
              <a:ext cx="2000250" cy="209550"/>
              <a:chOff x="4429125" y="28413075"/>
              <a:chExt cx="2000250" cy="209550"/>
            </a:xfrm>
          </xdr:grpSpPr>
          <xdr:sp macro="" textlink="">
            <xdr:nvSpPr>
              <xdr:cNvPr id="2600" name="Option Button 552" hidden="1">
                <a:extLst>
                  <a:ext uri="{63B3BB69-23CF-44E3-9099-C40C66FF867C}">
                    <a14:compatExt spid="_x0000_s2600"/>
                  </a:ext>
                  <a:ext uri="{FF2B5EF4-FFF2-40B4-BE49-F238E27FC236}">
                    <a16:creationId xmlns:a16="http://schemas.microsoft.com/office/drawing/2014/main" id="{00000000-0008-0000-0300-000028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1" name="Option Button 553" hidden="1">
                <a:extLst>
                  <a:ext uri="{63B3BB69-23CF-44E3-9099-C40C66FF867C}">
                    <a14:compatExt spid="_x0000_s2601"/>
                  </a:ext>
                  <a:ext uri="{FF2B5EF4-FFF2-40B4-BE49-F238E27FC236}">
                    <a16:creationId xmlns:a16="http://schemas.microsoft.com/office/drawing/2014/main" id="{00000000-0008-0000-0300-000029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2" name="Option Button 554" hidden="1">
                <a:extLst>
                  <a:ext uri="{63B3BB69-23CF-44E3-9099-C40C66FF867C}">
                    <a14:compatExt spid="_x0000_s2602"/>
                  </a:ext>
                  <a:ext uri="{FF2B5EF4-FFF2-40B4-BE49-F238E27FC236}">
                    <a16:creationId xmlns:a16="http://schemas.microsoft.com/office/drawing/2014/main" id="{00000000-0008-0000-0300-00002A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3" name="groupBox" hidden="1">
                <a:extLst>
                  <a:ext uri="{63B3BB69-23CF-44E3-9099-C40C66FF867C}">
                    <a14:compatExt spid="_x0000_s2603"/>
                  </a:ext>
                  <a:ext uri="{FF2B5EF4-FFF2-40B4-BE49-F238E27FC236}">
                    <a16:creationId xmlns:a16="http://schemas.microsoft.com/office/drawing/2014/main" id="{00000000-0008-0000-0300-00002B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33</xdr:row>
          <xdr:rowOff>19050</xdr:rowOff>
        </xdr:from>
        <xdr:to>
          <xdr:col>6</xdr:col>
          <xdr:colOff>523875</xdr:colOff>
          <xdr:row>34</xdr:row>
          <xdr:rowOff>0</xdr:rowOff>
        </xdr:to>
        <xdr:grpSp>
          <xdr:nvGrpSpPr>
            <xdr:cNvPr id="48" name="臨床研修施設③-3">
              <a:extLst>
                <a:ext uri="{FF2B5EF4-FFF2-40B4-BE49-F238E27FC236}">
                  <a16:creationId xmlns:a16="http://schemas.microsoft.com/office/drawing/2014/main" id="{372F6429-4BAE-49C7-9C47-685291617930}"/>
                </a:ext>
              </a:extLst>
            </xdr:cNvPr>
            <xdr:cNvGrpSpPr/>
          </xdr:nvGrpSpPr>
          <xdr:grpSpPr>
            <a:xfrm>
              <a:off x="4429125" y="9077325"/>
              <a:ext cx="2000250" cy="209550"/>
              <a:chOff x="4429125" y="28413075"/>
              <a:chExt cx="2000250" cy="209550"/>
            </a:xfrm>
          </xdr:grpSpPr>
          <xdr:sp macro="" textlink="">
            <xdr:nvSpPr>
              <xdr:cNvPr id="2604" name="Option Button 556" hidden="1">
                <a:extLst>
                  <a:ext uri="{63B3BB69-23CF-44E3-9099-C40C66FF867C}">
                    <a14:compatExt spid="_x0000_s2604"/>
                  </a:ext>
                  <a:ext uri="{FF2B5EF4-FFF2-40B4-BE49-F238E27FC236}">
                    <a16:creationId xmlns:a16="http://schemas.microsoft.com/office/drawing/2014/main" id="{00000000-0008-0000-0300-00002C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5" name="Option Button 557" hidden="1">
                <a:extLst>
                  <a:ext uri="{63B3BB69-23CF-44E3-9099-C40C66FF867C}">
                    <a14:compatExt spid="_x0000_s2605"/>
                  </a:ext>
                  <a:ext uri="{FF2B5EF4-FFF2-40B4-BE49-F238E27FC236}">
                    <a16:creationId xmlns:a16="http://schemas.microsoft.com/office/drawing/2014/main" id="{00000000-0008-0000-0300-00002D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6" name="Option Button 558" hidden="1">
                <a:extLst>
                  <a:ext uri="{63B3BB69-23CF-44E3-9099-C40C66FF867C}">
                    <a14:compatExt spid="_x0000_s2606"/>
                  </a:ext>
                  <a:ext uri="{FF2B5EF4-FFF2-40B4-BE49-F238E27FC236}">
                    <a16:creationId xmlns:a16="http://schemas.microsoft.com/office/drawing/2014/main" id="{00000000-0008-0000-0300-00002E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7" name="groupBox" hidden="1">
                <a:extLst>
                  <a:ext uri="{63B3BB69-23CF-44E3-9099-C40C66FF867C}">
                    <a14:compatExt spid="_x0000_s2607"/>
                  </a:ext>
                  <a:ext uri="{FF2B5EF4-FFF2-40B4-BE49-F238E27FC236}">
                    <a16:creationId xmlns:a16="http://schemas.microsoft.com/office/drawing/2014/main" id="{00000000-0008-0000-0300-00002F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34</xdr:row>
          <xdr:rowOff>19050</xdr:rowOff>
        </xdr:from>
        <xdr:to>
          <xdr:col>6</xdr:col>
          <xdr:colOff>523875</xdr:colOff>
          <xdr:row>35</xdr:row>
          <xdr:rowOff>0</xdr:rowOff>
        </xdr:to>
        <xdr:grpSp>
          <xdr:nvGrpSpPr>
            <xdr:cNvPr id="49" name="臨床研修施設③-4">
              <a:extLst>
                <a:ext uri="{FF2B5EF4-FFF2-40B4-BE49-F238E27FC236}">
                  <a16:creationId xmlns:a16="http://schemas.microsoft.com/office/drawing/2014/main" id="{C7D56E32-365E-4BCB-A811-68192318E5B9}"/>
                </a:ext>
              </a:extLst>
            </xdr:cNvPr>
            <xdr:cNvGrpSpPr/>
          </xdr:nvGrpSpPr>
          <xdr:grpSpPr>
            <a:xfrm>
              <a:off x="4429125" y="9305925"/>
              <a:ext cx="2000250" cy="209550"/>
              <a:chOff x="4429125" y="28413075"/>
              <a:chExt cx="2000250" cy="209550"/>
            </a:xfrm>
          </xdr:grpSpPr>
          <xdr:sp macro="" textlink="">
            <xdr:nvSpPr>
              <xdr:cNvPr id="2608" name="Option Button 560" hidden="1">
                <a:extLst>
                  <a:ext uri="{63B3BB69-23CF-44E3-9099-C40C66FF867C}">
                    <a14:compatExt spid="_x0000_s2608"/>
                  </a:ext>
                  <a:ext uri="{FF2B5EF4-FFF2-40B4-BE49-F238E27FC236}">
                    <a16:creationId xmlns:a16="http://schemas.microsoft.com/office/drawing/2014/main" id="{00000000-0008-0000-0300-000030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9" name="Option Button 561" hidden="1">
                <a:extLst>
                  <a:ext uri="{63B3BB69-23CF-44E3-9099-C40C66FF867C}">
                    <a14:compatExt spid="_x0000_s2609"/>
                  </a:ext>
                  <a:ext uri="{FF2B5EF4-FFF2-40B4-BE49-F238E27FC236}">
                    <a16:creationId xmlns:a16="http://schemas.microsoft.com/office/drawing/2014/main" id="{00000000-0008-0000-0300-000031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0" name="Option Button 562" hidden="1">
                <a:extLst>
                  <a:ext uri="{63B3BB69-23CF-44E3-9099-C40C66FF867C}">
                    <a14:compatExt spid="_x0000_s2610"/>
                  </a:ext>
                  <a:ext uri="{FF2B5EF4-FFF2-40B4-BE49-F238E27FC236}">
                    <a16:creationId xmlns:a16="http://schemas.microsoft.com/office/drawing/2014/main" id="{00000000-0008-0000-0300-000032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1" name="groupBox" hidden="1">
                <a:extLst>
                  <a:ext uri="{63B3BB69-23CF-44E3-9099-C40C66FF867C}">
                    <a14:compatExt spid="_x0000_s2611"/>
                  </a:ext>
                  <a:ext uri="{FF2B5EF4-FFF2-40B4-BE49-F238E27FC236}">
                    <a16:creationId xmlns:a16="http://schemas.microsoft.com/office/drawing/2014/main" id="{00000000-0008-0000-0300-000033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35</xdr:row>
          <xdr:rowOff>19050</xdr:rowOff>
        </xdr:from>
        <xdr:to>
          <xdr:col>6</xdr:col>
          <xdr:colOff>523875</xdr:colOff>
          <xdr:row>36</xdr:row>
          <xdr:rowOff>0</xdr:rowOff>
        </xdr:to>
        <xdr:grpSp>
          <xdr:nvGrpSpPr>
            <xdr:cNvPr id="50" name="臨床研修施設③-5">
              <a:extLst>
                <a:ext uri="{FF2B5EF4-FFF2-40B4-BE49-F238E27FC236}">
                  <a16:creationId xmlns:a16="http://schemas.microsoft.com/office/drawing/2014/main" id="{D5E257F1-1CAA-4651-A73F-2ACEA112CAA9}"/>
                </a:ext>
              </a:extLst>
            </xdr:cNvPr>
            <xdr:cNvGrpSpPr/>
          </xdr:nvGrpSpPr>
          <xdr:grpSpPr>
            <a:xfrm>
              <a:off x="4429125" y="9534525"/>
              <a:ext cx="2000250" cy="209550"/>
              <a:chOff x="4429125" y="28413075"/>
              <a:chExt cx="2000250" cy="209550"/>
            </a:xfrm>
          </xdr:grpSpPr>
          <xdr:sp macro="" textlink="">
            <xdr:nvSpPr>
              <xdr:cNvPr id="2612" name="Option Button 564" hidden="1">
                <a:extLst>
                  <a:ext uri="{63B3BB69-23CF-44E3-9099-C40C66FF867C}">
                    <a14:compatExt spid="_x0000_s2612"/>
                  </a:ext>
                  <a:ext uri="{FF2B5EF4-FFF2-40B4-BE49-F238E27FC236}">
                    <a16:creationId xmlns:a16="http://schemas.microsoft.com/office/drawing/2014/main" id="{00000000-0008-0000-0300-000034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3" name="Option Button 565" hidden="1">
                <a:extLst>
                  <a:ext uri="{63B3BB69-23CF-44E3-9099-C40C66FF867C}">
                    <a14:compatExt spid="_x0000_s2613"/>
                  </a:ext>
                  <a:ext uri="{FF2B5EF4-FFF2-40B4-BE49-F238E27FC236}">
                    <a16:creationId xmlns:a16="http://schemas.microsoft.com/office/drawing/2014/main" id="{00000000-0008-0000-0300-000035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4" name="Option Button 566" hidden="1">
                <a:extLst>
                  <a:ext uri="{63B3BB69-23CF-44E3-9099-C40C66FF867C}">
                    <a14:compatExt spid="_x0000_s2614"/>
                  </a:ext>
                  <a:ext uri="{FF2B5EF4-FFF2-40B4-BE49-F238E27FC236}">
                    <a16:creationId xmlns:a16="http://schemas.microsoft.com/office/drawing/2014/main" id="{00000000-0008-0000-0300-000036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5" name="groupBox" hidden="1">
                <a:extLst>
                  <a:ext uri="{63B3BB69-23CF-44E3-9099-C40C66FF867C}">
                    <a14:compatExt spid="_x0000_s2615"/>
                  </a:ext>
                  <a:ext uri="{FF2B5EF4-FFF2-40B4-BE49-F238E27FC236}">
                    <a16:creationId xmlns:a16="http://schemas.microsoft.com/office/drawing/2014/main" id="{00000000-0008-0000-0300-000037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48</xdr:row>
          <xdr:rowOff>28575</xdr:rowOff>
        </xdr:from>
        <xdr:to>
          <xdr:col>6</xdr:col>
          <xdr:colOff>600075</xdr:colOff>
          <xdr:row>49</xdr:row>
          <xdr:rowOff>19050</xdr:rowOff>
        </xdr:to>
        <xdr:grpSp>
          <xdr:nvGrpSpPr>
            <xdr:cNvPr id="52" name="臨床研修施設・歯科①">
              <a:extLst>
                <a:ext uri="{FF2B5EF4-FFF2-40B4-BE49-F238E27FC236}">
                  <a16:creationId xmlns:a16="http://schemas.microsoft.com/office/drawing/2014/main" id="{DF85E254-A592-FF7D-1101-3B294F38A020}"/>
                </a:ext>
              </a:extLst>
            </xdr:cNvPr>
            <xdr:cNvGrpSpPr/>
          </xdr:nvGrpSpPr>
          <xdr:grpSpPr>
            <a:xfrm>
              <a:off x="5238750" y="12925425"/>
              <a:ext cx="1266825" cy="238125"/>
              <a:chOff x="5238750" y="32718375"/>
              <a:chExt cx="1266825" cy="238125"/>
            </a:xfrm>
          </xdr:grpSpPr>
          <xdr:sp macro="" textlink="">
            <xdr:nvSpPr>
              <xdr:cNvPr id="2628" name="Option Button 580" hidden="1">
                <a:extLst>
                  <a:ext uri="{63B3BB69-23CF-44E3-9099-C40C66FF867C}">
                    <a14:compatExt spid="_x0000_s2628"/>
                  </a:ext>
                  <a:ext uri="{FF2B5EF4-FFF2-40B4-BE49-F238E27FC236}">
                    <a16:creationId xmlns:a16="http://schemas.microsoft.com/office/drawing/2014/main" id="{00000000-0008-0000-0300-0000440A0000}"/>
                  </a:ext>
                </a:extLst>
              </xdr:cNvPr>
              <xdr:cNvSpPr/>
            </xdr:nvSpPr>
            <xdr:spPr bwMode="auto">
              <a:xfrm>
                <a:off x="5276850"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9" name="Option Button 581" hidden="1">
                <a:extLst>
                  <a:ext uri="{63B3BB69-23CF-44E3-9099-C40C66FF867C}">
                    <a14:compatExt spid="_x0000_s2629"/>
                  </a:ext>
                  <a:ext uri="{FF2B5EF4-FFF2-40B4-BE49-F238E27FC236}">
                    <a16:creationId xmlns:a16="http://schemas.microsoft.com/office/drawing/2014/main" id="{00000000-0008-0000-0300-0000450A0000}"/>
                  </a:ext>
                </a:extLst>
              </xdr:cNvPr>
              <xdr:cNvSpPr/>
            </xdr:nvSpPr>
            <xdr:spPr bwMode="auto">
              <a:xfrm>
                <a:off x="5972175"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0" name="Group Box 582" hidden="1">
                <a:extLst>
                  <a:ext uri="{63B3BB69-23CF-44E3-9099-C40C66FF867C}">
                    <a14:compatExt spid="_x0000_s2630"/>
                  </a:ext>
                  <a:ext uri="{FF2B5EF4-FFF2-40B4-BE49-F238E27FC236}">
                    <a16:creationId xmlns:a16="http://schemas.microsoft.com/office/drawing/2014/main" id="{00000000-0008-0000-0300-0000460A0000}"/>
                  </a:ext>
                </a:extLst>
              </xdr:cNvPr>
              <xdr:cNvSpPr/>
            </xdr:nvSpPr>
            <xdr:spPr bwMode="auto">
              <a:xfrm>
                <a:off x="5238750" y="32718375"/>
                <a:ext cx="1266825" cy="2381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582</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49</xdr:row>
          <xdr:rowOff>28575</xdr:rowOff>
        </xdr:from>
        <xdr:to>
          <xdr:col>6</xdr:col>
          <xdr:colOff>600075</xdr:colOff>
          <xdr:row>50</xdr:row>
          <xdr:rowOff>19050</xdr:rowOff>
        </xdr:to>
        <xdr:grpSp>
          <xdr:nvGrpSpPr>
            <xdr:cNvPr id="53" name="臨床研修施設・歯科②">
              <a:extLst>
                <a:ext uri="{FF2B5EF4-FFF2-40B4-BE49-F238E27FC236}">
                  <a16:creationId xmlns:a16="http://schemas.microsoft.com/office/drawing/2014/main" id="{785DB45B-0FAD-4C8F-972C-4BCBFEF1F2DD}"/>
                </a:ext>
              </a:extLst>
            </xdr:cNvPr>
            <xdr:cNvGrpSpPr/>
          </xdr:nvGrpSpPr>
          <xdr:grpSpPr>
            <a:xfrm>
              <a:off x="5238750" y="13173075"/>
              <a:ext cx="1266825" cy="238125"/>
              <a:chOff x="5238750" y="32718375"/>
              <a:chExt cx="1266825" cy="238125"/>
            </a:xfrm>
          </xdr:grpSpPr>
          <xdr:sp macro="" textlink="">
            <xdr:nvSpPr>
              <xdr:cNvPr id="2631" name="Option Button 583" hidden="1">
                <a:extLst>
                  <a:ext uri="{63B3BB69-23CF-44E3-9099-C40C66FF867C}">
                    <a14:compatExt spid="_x0000_s2631"/>
                  </a:ext>
                  <a:ext uri="{FF2B5EF4-FFF2-40B4-BE49-F238E27FC236}">
                    <a16:creationId xmlns:a16="http://schemas.microsoft.com/office/drawing/2014/main" id="{00000000-0008-0000-0300-0000470A0000}"/>
                  </a:ext>
                </a:extLst>
              </xdr:cNvPr>
              <xdr:cNvSpPr/>
            </xdr:nvSpPr>
            <xdr:spPr bwMode="auto">
              <a:xfrm>
                <a:off x="5276850"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2" name="Option Button 584" hidden="1">
                <a:extLst>
                  <a:ext uri="{63B3BB69-23CF-44E3-9099-C40C66FF867C}">
                    <a14:compatExt spid="_x0000_s2632"/>
                  </a:ext>
                  <a:ext uri="{FF2B5EF4-FFF2-40B4-BE49-F238E27FC236}">
                    <a16:creationId xmlns:a16="http://schemas.microsoft.com/office/drawing/2014/main" id="{00000000-0008-0000-0300-0000480A0000}"/>
                  </a:ext>
                </a:extLst>
              </xdr:cNvPr>
              <xdr:cNvSpPr/>
            </xdr:nvSpPr>
            <xdr:spPr bwMode="auto">
              <a:xfrm>
                <a:off x="5972175"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3" name="Group Box 585" hidden="1">
                <a:extLst>
                  <a:ext uri="{63B3BB69-23CF-44E3-9099-C40C66FF867C}">
                    <a14:compatExt spid="_x0000_s2633"/>
                  </a:ext>
                  <a:ext uri="{FF2B5EF4-FFF2-40B4-BE49-F238E27FC236}">
                    <a16:creationId xmlns:a16="http://schemas.microsoft.com/office/drawing/2014/main" id="{00000000-0008-0000-0300-0000490A0000}"/>
                  </a:ext>
                </a:extLst>
              </xdr:cNvPr>
              <xdr:cNvSpPr/>
            </xdr:nvSpPr>
            <xdr:spPr bwMode="auto">
              <a:xfrm>
                <a:off x="5238750" y="32718375"/>
                <a:ext cx="1266825" cy="2381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582</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52</xdr:row>
          <xdr:rowOff>380999</xdr:rowOff>
        </xdr:from>
        <xdr:to>
          <xdr:col>7</xdr:col>
          <xdr:colOff>552450</xdr:colOff>
          <xdr:row>54</xdr:row>
          <xdr:rowOff>19049</xdr:rowOff>
        </xdr:to>
        <xdr:grpSp>
          <xdr:nvGrpSpPr>
            <xdr:cNvPr id="6" name="臨床研修施設・歯科③-1">
              <a:extLst>
                <a:ext uri="{FF2B5EF4-FFF2-40B4-BE49-F238E27FC236}">
                  <a16:creationId xmlns:a16="http://schemas.microsoft.com/office/drawing/2014/main" id="{835DDBDF-6938-B0F8-23A1-19EAAACBB38E}"/>
                </a:ext>
              </a:extLst>
            </xdr:cNvPr>
            <xdr:cNvGrpSpPr/>
          </xdr:nvGrpSpPr>
          <xdr:grpSpPr>
            <a:xfrm>
              <a:off x="4562475" y="14601824"/>
              <a:ext cx="2752725" cy="257175"/>
              <a:chOff x="4562475" y="34394774"/>
              <a:chExt cx="2752725" cy="257175"/>
            </a:xfrm>
          </xdr:grpSpPr>
          <xdr:sp macro="" textlink="">
            <xdr:nvSpPr>
              <xdr:cNvPr id="2634" name="Option Button 586" hidden="1">
                <a:extLst>
                  <a:ext uri="{63B3BB69-23CF-44E3-9099-C40C66FF867C}">
                    <a14:compatExt spid="_x0000_s2634"/>
                  </a:ext>
                  <a:ext uri="{FF2B5EF4-FFF2-40B4-BE49-F238E27FC236}">
                    <a16:creationId xmlns:a16="http://schemas.microsoft.com/office/drawing/2014/main" id="{00000000-0008-0000-0300-00004A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5" name="Option Button 587" hidden="1">
                <a:extLst>
                  <a:ext uri="{63B3BB69-23CF-44E3-9099-C40C66FF867C}">
                    <a14:compatExt spid="_x0000_s2635"/>
                  </a:ext>
                  <a:ext uri="{FF2B5EF4-FFF2-40B4-BE49-F238E27FC236}">
                    <a16:creationId xmlns:a16="http://schemas.microsoft.com/office/drawing/2014/main" id="{00000000-0008-0000-0300-00004B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6" name="Option Button 588" hidden="1">
                <a:extLst>
                  <a:ext uri="{63B3BB69-23CF-44E3-9099-C40C66FF867C}">
                    <a14:compatExt spid="_x0000_s2636"/>
                  </a:ext>
                  <a:ext uri="{FF2B5EF4-FFF2-40B4-BE49-F238E27FC236}">
                    <a16:creationId xmlns:a16="http://schemas.microsoft.com/office/drawing/2014/main" id="{00000000-0008-0000-0300-00004C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7" name="Option Button 589" hidden="1">
                <a:extLst>
                  <a:ext uri="{63B3BB69-23CF-44E3-9099-C40C66FF867C}">
                    <a14:compatExt spid="_x0000_s2637"/>
                  </a:ext>
                  <a:ext uri="{FF2B5EF4-FFF2-40B4-BE49-F238E27FC236}">
                    <a16:creationId xmlns:a16="http://schemas.microsoft.com/office/drawing/2014/main" id="{00000000-0008-0000-0300-00004D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8" name="Group Box 590" hidden="1">
                <a:extLst>
                  <a:ext uri="{63B3BB69-23CF-44E3-9099-C40C66FF867C}">
                    <a14:compatExt spid="_x0000_s2638"/>
                  </a:ext>
                  <a:ext uri="{FF2B5EF4-FFF2-40B4-BE49-F238E27FC236}">
                    <a16:creationId xmlns:a16="http://schemas.microsoft.com/office/drawing/2014/main" id="{00000000-0008-0000-0300-00004E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53</xdr:row>
          <xdr:rowOff>228599</xdr:rowOff>
        </xdr:from>
        <xdr:to>
          <xdr:col>7</xdr:col>
          <xdr:colOff>552450</xdr:colOff>
          <xdr:row>55</xdr:row>
          <xdr:rowOff>19049</xdr:rowOff>
        </xdr:to>
        <xdr:grpSp>
          <xdr:nvGrpSpPr>
            <xdr:cNvPr id="43" name="臨床研修施設・歯科③-2">
              <a:extLst>
                <a:ext uri="{FF2B5EF4-FFF2-40B4-BE49-F238E27FC236}">
                  <a16:creationId xmlns:a16="http://schemas.microsoft.com/office/drawing/2014/main" id="{05C3B478-D813-4DE9-A504-A36403287E4B}"/>
                </a:ext>
              </a:extLst>
            </xdr:cNvPr>
            <xdr:cNvGrpSpPr/>
          </xdr:nvGrpSpPr>
          <xdr:grpSpPr>
            <a:xfrm>
              <a:off x="4562475" y="14839949"/>
              <a:ext cx="2752725" cy="247650"/>
              <a:chOff x="4562475" y="34394774"/>
              <a:chExt cx="2752725" cy="257175"/>
            </a:xfrm>
          </xdr:grpSpPr>
          <xdr:sp macro="" textlink="">
            <xdr:nvSpPr>
              <xdr:cNvPr id="2639" name="Option Button 591" hidden="1">
                <a:extLst>
                  <a:ext uri="{63B3BB69-23CF-44E3-9099-C40C66FF867C}">
                    <a14:compatExt spid="_x0000_s2639"/>
                  </a:ext>
                  <a:ext uri="{FF2B5EF4-FFF2-40B4-BE49-F238E27FC236}">
                    <a16:creationId xmlns:a16="http://schemas.microsoft.com/office/drawing/2014/main" id="{00000000-0008-0000-0300-00004F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0" name="Option Button 592" hidden="1">
                <a:extLst>
                  <a:ext uri="{63B3BB69-23CF-44E3-9099-C40C66FF867C}">
                    <a14:compatExt spid="_x0000_s2640"/>
                  </a:ext>
                  <a:ext uri="{FF2B5EF4-FFF2-40B4-BE49-F238E27FC236}">
                    <a16:creationId xmlns:a16="http://schemas.microsoft.com/office/drawing/2014/main" id="{00000000-0008-0000-0300-000050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1" name="Option Button 593" hidden="1">
                <a:extLst>
                  <a:ext uri="{63B3BB69-23CF-44E3-9099-C40C66FF867C}">
                    <a14:compatExt spid="_x0000_s2641"/>
                  </a:ext>
                  <a:ext uri="{FF2B5EF4-FFF2-40B4-BE49-F238E27FC236}">
                    <a16:creationId xmlns:a16="http://schemas.microsoft.com/office/drawing/2014/main" id="{00000000-0008-0000-0300-000051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2" name="Option Button 594" hidden="1">
                <a:extLst>
                  <a:ext uri="{63B3BB69-23CF-44E3-9099-C40C66FF867C}">
                    <a14:compatExt spid="_x0000_s2642"/>
                  </a:ext>
                  <a:ext uri="{FF2B5EF4-FFF2-40B4-BE49-F238E27FC236}">
                    <a16:creationId xmlns:a16="http://schemas.microsoft.com/office/drawing/2014/main" id="{00000000-0008-0000-0300-000052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3" name="Group Box 595" hidden="1">
                <a:extLst>
                  <a:ext uri="{63B3BB69-23CF-44E3-9099-C40C66FF867C}">
                    <a14:compatExt spid="_x0000_s2643"/>
                  </a:ext>
                  <a:ext uri="{FF2B5EF4-FFF2-40B4-BE49-F238E27FC236}">
                    <a16:creationId xmlns:a16="http://schemas.microsoft.com/office/drawing/2014/main" id="{00000000-0008-0000-0300-000053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54</xdr:row>
          <xdr:rowOff>228599</xdr:rowOff>
        </xdr:from>
        <xdr:to>
          <xdr:col>7</xdr:col>
          <xdr:colOff>552450</xdr:colOff>
          <xdr:row>56</xdr:row>
          <xdr:rowOff>19049</xdr:rowOff>
        </xdr:to>
        <xdr:grpSp>
          <xdr:nvGrpSpPr>
            <xdr:cNvPr id="44" name="臨床研修施設・歯科③-3">
              <a:extLst>
                <a:ext uri="{FF2B5EF4-FFF2-40B4-BE49-F238E27FC236}">
                  <a16:creationId xmlns:a16="http://schemas.microsoft.com/office/drawing/2014/main" id="{8B5BE13E-D6E4-42A7-A331-53498357435D}"/>
                </a:ext>
              </a:extLst>
            </xdr:cNvPr>
            <xdr:cNvGrpSpPr/>
          </xdr:nvGrpSpPr>
          <xdr:grpSpPr>
            <a:xfrm>
              <a:off x="4562475" y="15068549"/>
              <a:ext cx="2752725" cy="247650"/>
              <a:chOff x="4562475" y="34394774"/>
              <a:chExt cx="2752725" cy="257175"/>
            </a:xfrm>
          </xdr:grpSpPr>
          <xdr:sp macro="" textlink="">
            <xdr:nvSpPr>
              <xdr:cNvPr id="2644" name="Option Button 596" hidden="1">
                <a:extLst>
                  <a:ext uri="{63B3BB69-23CF-44E3-9099-C40C66FF867C}">
                    <a14:compatExt spid="_x0000_s2644"/>
                  </a:ext>
                  <a:ext uri="{FF2B5EF4-FFF2-40B4-BE49-F238E27FC236}">
                    <a16:creationId xmlns:a16="http://schemas.microsoft.com/office/drawing/2014/main" id="{00000000-0008-0000-0300-000054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5" name="Option Button 597" hidden="1">
                <a:extLst>
                  <a:ext uri="{63B3BB69-23CF-44E3-9099-C40C66FF867C}">
                    <a14:compatExt spid="_x0000_s2645"/>
                  </a:ext>
                  <a:ext uri="{FF2B5EF4-FFF2-40B4-BE49-F238E27FC236}">
                    <a16:creationId xmlns:a16="http://schemas.microsoft.com/office/drawing/2014/main" id="{00000000-0008-0000-0300-000055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6" name="Option Button 598" hidden="1">
                <a:extLst>
                  <a:ext uri="{63B3BB69-23CF-44E3-9099-C40C66FF867C}">
                    <a14:compatExt spid="_x0000_s2646"/>
                  </a:ext>
                  <a:ext uri="{FF2B5EF4-FFF2-40B4-BE49-F238E27FC236}">
                    <a16:creationId xmlns:a16="http://schemas.microsoft.com/office/drawing/2014/main" id="{00000000-0008-0000-0300-000056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7" name="Option Button 599" hidden="1">
                <a:extLst>
                  <a:ext uri="{63B3BB69-23CF-44E3-9099-C40C66FF867C}">
                    <a14:compatExt spid="_x0000_s2647"/>
                  </a:ext>
                  <a:ext uri="{FF2B5EF4-FFF2-40B4-BE49-F238E27FC236}">
                    <a16:creationId xmlns:a16="http://schemas.microsoft.com/office/drawing/2014/main" id="{00000000-0008-0000-0300-000057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8" name="Group Box 600" hidden="1">
                <a:extLst>
                  <a:ext uri="{63B3BB69-23CF-44E3-9099-C40C66FF867C}">
                    <a14:compatExt spid="_x0000_s2648"/>
                  </a:ext>
                  <a:ext uri="{FF2B5EF4-FFF2-40B4-BE49-F238E27FC236}">
                    <a16:creationId xmlns:a16="http://schemas.microsoft.com/office/drawing/2014/main" id="{00000000-0008-0000-0300-000058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55</xdr:row>
          <xdr:rowOff>228599</xdr:rowOff>
        </xdr:from>
        <xdr:to>
          <xdr:col>7</xdr:col>
          <xdr:colOff>552450</xdr:colOff>
          <xdr:row>57</xdr:row>
          <xdr:rowOff>19049</xdr:rowOff>
        </xdr:to>
        <xdr:grpSp>
          <xdr:nvGrpSpPr>
            <xdr:cNvPr id="45" name="臨床研修施設・歯科③-4">
              <a:extLst>
                <a:ext uri="{FF2B5EF4-FFF2-40B4-BE49-F238E27FC236}">
                  <a16:creationId xmlns:a16="http://schemas.microsoft.com/office/drawing/2014/main" id="{06EED521-E5FE-46DC-A9C7-9A0C28E3BFE4}"/>
                </a:ext>
              </a:extLst>
            </xdr:cNvPr>
            <xdr:cNvGrpSpPr/>
          </xdr:nvGrpSpPr>
          <xdr:grpSpPr>
            <a:xfrm>
              <a:off x="4562475" y="15297149"/>
              <a:ext cx="2752725" cy="247650"/>
              <a:chOff x="4562475" y="34394774"/>
              <a:chExt cx="2752725" cy="257175"/>
            </a:xfrm>
          </xdr:grpSpPr>
          <xdr:sp macro="" textlink="">
            <xdr:nvSpPr>
              <xdr:cNvPr id="2649" name="Option Button 601" hidden="1">
                <a:extLst>
                  <a:ext uri="{63B3BB69-23CF-44E3-9099-C40C66FF867C}">
                    <a14:compatExt spid="_x0000_s2649"/>
                  </a:ext>
                  <a:ext uri="{FF2B5EF4-FFF2-40B4-BE49-F238E27FC236}">
                    <a16:creationId xmlns:a16="http://schemas.microsoft.com/office/drawing/2014/main" id="{00000000-0008-0000-0300-000059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0" name="Option Button 602" hidden="1">
                <a:extLst>
                  <a:ext uri="{63B3BB69-23CF-44E3-9099-C40C66FF867C}">
                    <a14:compatExt spid="_x0000_s2650"/>
                  </a:ext>
                  <a:ext uri="{FF2B5EF4-FFF2-40B4-BE49-F238E27FC236}">
                    <a16:creationId xmlns:a16="http://schemas.microsoft.com/office/drawing/2014/main" id="{00000000-0008-0000-0300-00005A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1" name="Option Button 603" hidden="1">
                <a:extLst>
                  <a:ext uri="{63B3BB69-23CF-44E3-9099-C40C66FF867C}">
                    <a14:compatExt spid="_x0000_s2651"/>
                  </a:ext>
                  <a:ext uri="{FF2B5EF4-FFF2-40B4-BE49-F238E27FC236}">
                    <a16:creationId xmlns:a16="http://schemas.microsoft.com/office/drawing/2014/main" id="{00000000-0008-0000-0300-00005B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2" name="Option Button 604" hidden="1">
                <a:extLst>
                  <a:ext uri="{63B3BB69-23CF-44E3-9099-C40C66FF867C}">
                    <a14:compatExt spid="_x0000_s2652"/>
                  </a:ext>
                  <a:ext uri="{FF2B5EF4-FFF2-40B4-BE49-F238E27FC236}">
                    <a16:creationId xmlns:a16="http://schemas.microsoft.com/office/drawing/2014/main" id="{00000000-0008-0000-0300-00005C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3" name="Group Box 605" hidden="1">
                <a:extLst>
                  <a:ext uri="{63B3BB69-23CF-44E3-9099-C40C66FF867C}">
                    <a14:compatExt spid="_x0000_s2653"/>
                  </a:ext>
                  <a:ext uri="{FF2B5EF4-FFF2-40B4-BE49-F238E27FC236}">
                    <a16:creationId xmlns:a16="http://schemas.microsoft.com/office/drawing/2014/main" id="{00000000-0008-0000-0300-00005D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56</xdr:row>
          <xdr:rowOff>228599</xdr:rowOff>
        </xdr:from>
        <xdr:to>
          <xdr:col>7</xdr:col>
          <xdr:colOff>552450</xdr:colOff>
          <xdr:row>58</xdr:row>
          <xdr:rowOff>19049</xdr:rowOff>
        </xdr:to>
        <xdr:grpSp>
          <xdr:nvGrpSpPr>
            <xdr:cNvPr id="54" name="臨床研修施設・歯科③-5">
              <a:extLst>
                <a:ext uri="{FF2B5EF4-FFF2-40B4-BE49-F238E27FC236}">
                  <a16:creationId xmlns:a16="http://schemas.microsoft.com/office/drawing/2014/main" id="{5CBCF895-E4AF-4FEC-BD0A-23645CBBBF5A}"/>
                </a:ext>
              </a:extLst>
            </xdr:cNvPr>
            <xdr:cNvGrpSpPr/>
          </xdr:nvGrpSpPr>
          <xdr:grpSpPr>
            <a:xfrm>
              <a:off x="4562475" y="15525749"/>
              <a:ext cx="2752725" cy="247650"/>
              <a:chOff x="4562475" y="34394774"/>
              <a:chExt cx="2752725" cy="257175"/>
            </a:xfrm>
          </xdr:grpSpPr>
          <xdr:sp macro="" textlink="">
            <xdr:nvSpPr>
              <xdr:cNvPr id="2654" name="Option Button 606" hidden="1">
                <a:extLst>
                  <a:ext uri="{63B3BB69-23CF-44E3-9099-C40C66FF867C}">
                    <a14:compatExt spid="_x0000_s2654"/>
                  </a:ext>
                  <a:ext uri="{FF2B5EF4-FFF2-40B4-BE49-F238E27FC236}">
                    <a16:creationId xmlns:a16="http://schemas.microsoft.com/office/drawing/2014/main" id="{00000000-0008-0000-0300-00005E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5" name="Option Button 607" hidden="1">
                <a:extLst>
                  <a:ext uri="{63B3BB69-23CF-44E3-9099-C40C66FF867C}">
                    <a14:compatExt spid="_x0000_s2655"/>
                  </a:ext>
                  <a:ext uri="{FF2B5EF4-FFF2-40B4-BE49-F238E27FC236}">
                    <a16:creationId xmlns:a16="http://schemas.microsoft.com/office/drawing/2014/main" id="{00000000-0008-0000-0300-00005F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6" name="Option Button 608" hidden="1">
                <a:extLst>
                  <a:ext uri="{63B3BB69-23CF-44E3-9099-C40C66FF867C}">
                    <a14:compatExt spid="_x0000_s2656"/>
                  </a:ext>
                  <a:ext uri="{FF2B5EF4-FFF2-40B4-BE49-F238E27FC236}">
                    <a16:creationId xmlns:a16="http://schemas.microsoft.com/office/drawing/2014/main" id="{00000000-0008-0000-0300-000060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7" name="Option Button 609" hidden="1">
                <a:extLst>
                  <a:ext uri="{63B3BB69-23CF-44E3-9099-C40C66FF867C}">
                    <a14:compatExt spid="_x0000_s2657"/>
                  </a:ext>
                  <a:ext uri="{FF2B5EF4-FFF2-40B4-BE49-F238E27FC236}">
                    <a16:creationId xmlns:a16="http://schemas.microsoft.com/office/drawing/2014/main" id="{00000000-0008-0000-0300-000061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8" name="Group Box 610" hidden="1">
                <a:extLst>
                  <a:ext uri="{63B3BB69-23CF-44E3-9099-C40C66FF867C}">
                    <a14:compatExt spid="_x0000_s2658"/>
                  </a:ext>
                  <a:ext uri="{FF2B5EF4-FFF2-40B4-BE49-F238E27FC236}">
                    <a16:creationId xmlns:a16="http://schemas.microsoft.com/office/drawing/2014/main" id="{00000000-0008-0000-0300-000062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Q28"/>
  <sheetViews>
    <sheetView showGridLines="0" tabSelected="1" zoomScaleNormal="100" zoomScaleSheetLayoutView="93" workbookViewId="0">
      <selection activeCell="B2" sqref="B2:M2"/>
    </sheetView>
  </sheetViews>
  <sheetFormatPr defaultRowHeight="15" x14ac:dyDescent="0.15"/>
  <cols>
    <col min="1" max="1" width="2.25" customWidth="1"/>
    <col min="2" max="8" width="9" style="47"/>
  </cols>
  <sheetData>
    <row r="1" spans="2:17" ht="43.5" customHeight="1" x14ac:dyDescent="0.15">
      <c r="B1" s="72" t="s">
        <v>90</v>
      </c>
      <c r="C1" s="72"/>
      <c r="D1" s="72"/>
      <c r="E1" s="72"/>
      <c r="F1" s="72"/>
      <c r="G1" s="72"/>
      <c r="H1" s="72"/>
      <c r="I1" s="72"/>
      <c r="J1" s="72"/>
    </row>
    <row r="2" spans="2:17" ht="45" customHeight="1" x14ac:dyDescent="0.15">
      <c r="B2" s="71" t="s">
        <v>91</v>
      </c>
      <c r="C2" s="71"/>
      <c r="D2" s="71"/>
      <c r="E2" s="71"/>
      <c r="F2" s="71"/>
      <c r="G2" s="71"/>
      <c r="H2" s="71"/>
      <c r="I2" s="71"/>
      <c r="J2" s="71"/>
      <c r="K2" s="71"/>
      <c r="L2" s="71"/>
      <c r="M2" s="71"/>
      <c r="N2" s="52"/>
      <c r="O2" s="52"/>
      <c r="P2" s="52"/>
      <c r="Q2" s="49"/>
    </row>
    <row r="3" spans="2:17" ht="34.5" customHeight="1" x14ac:dyDescent="0.15">
      <c r="B3" s="71" t="s">
        <v>92</v>
      </c>
      <c r="C3" s="71"/>
      <c r="D3" s="71"/>
      <c r="E3" s="71"/>
      <c r="F3" s="71"/>
      <c r="G3" s="71"/>
      <c r="H3" s="71"/>
      <c r="I3" s="71"/>
      <c r="J3" s="71"/>
      <c r="K3" s="71"/>
      <c r="L3" s="71"/>
      <c r="M3" s="71"/>
      <c r="N3" s="50"/>
      <c r="O3" s="50"/>
      <c r="P3" s="50"/>
    </row>
    <row r="4" spans="2:17" ht="30" customHeight="1" x14ac:dyDescent="0.15">
      <c r="B4" s="73" t="s">
        <v>72</v>
      </c>
      <c r="C4" s="73"/>
      <c r="D4" s="73"/>
      <c r="E4" s="73"/>
      <c r="F4" s="73"/>
      <c r="G4" s="73"/>
      <c r="H4" s="73"/>
      <c r="I4" s="73"/>
      <c r="J4" s="73"/>
      <c r="K4" s="73"/>
      <c r="L4" s="73"/>
      <c r="M4" s="73"/>
      <c r="N4" s="50"/>
      <c r="O4" s="50"/>
      <c r="P4" s="50"/>
    </row>
    <row r="5" spans="2:17" ht="17.25" customHeight="1" x14ac:dyDescent="0.15">
      <c r="B5" s="73" t="s">
        <v>73</v>
      </c>
      <c r="C5" s="73"/>
      <c r="D5" s="73"/>
      <c r="N5" s="50"/>
      <c r="O5" s="50"/>
      <c r="P5" s="50"/>
    </row>
    <row r="6" spans="2:17" ht="15.75" customHeight="1" x14ac:dyDescent="0.15">
      <c r="B6" s="55" t="s">
        <v>74</v>
      </c>
      <c r="C6" s="69"/>
      <c r="D6" s="69"/>
      <c r="E6" s="48"/>
      <c r="N6" s="50"/>
      <c r="O6" s="50"/>
      <c r="P6" s="50"/>
    </row>
    <row r="7" spans="2:17" ht="10.5" customHeight="1" x14ac:dyDescent="0.15">
      <c r="B7" s="48"/>
      <c r="C7" s="69"/>
      <c r="D7" s="69"/>
      <c r="E7" s="48"/>
      <c r="N7" s="50"/>
      <c r="O7" s="50"/>
      <c r="P7" s="50"/>
    </row>
    <row r="8" spans="2:17" ht="20.25" customHeight="1" x14ac:dyDescent="0.15">
      <c r="B8" s="73" t="s">
        <v>93</v>
      </c>
      <c r="C8" s="73"/>
      <c r="D8" s="73"/>
      <c r="E8" s="73"/>
      <c r="F8" s="73"/>
      <c r="G8" s="73"/>
      <c r="H8" s="73"/>
      <c r="I8" s="73"/>
      <c r="J8" s="73"/>
      <c r="K8" s="73"/>
      <c r="L8" s="73"/>
      <c r="M8" s="73"/>
      <c r="N8" s="50"/>
      <c r="O8" s="50"/>
      <c r="P8" s="50"/>
    </row>
    <row r="9" spans="2:17" ht="19.5" customHeight="1" x14ac:dyDescent="0.15">
      <c r="B9" s="73" t="s">
        <v>63</v>
      </c>
      <c r="C9" s="73"/>
      <c r="D9" s="73"/>
      <c r="N9" s="50"/>
      <c r="O9" s="50"/>
      <c r="P9" s="50"/>
    </row>
    <row r="10" spans="2:17" ht="28.5" customHeight="1" x14ac:dyDescent="0.15">
      <c r="B10" s="71" t="s">
        <v>64</v>
      </c>
      <c r="C10" s="73"/>
      <c r="D10" s="73"/>
      <c r="E10" s="73"/>
      <c r="F10" s="73"/>
      <c r="G10" s="73"/>
      <c r="N10" s="50"/>
      <c r="O10" s="50"/>
      <c r="P10" s="50"/>
    </row>
    <row r="11" spans="2:17" ht="17.25" customHeight="1" x14ac:dyDescent="0.15">
      <c r="I11" s="53"/>
      <c r="J11" s="53"/>
      <c r="K11" s="53"/>
      <c r="L11" s="53"/>
      <c r="M11" s="53"/>
      <c r="N11" s="50"/>
      <c r="O11" s="50"/>
      <c r="P11" s="50"/>
    </row>
    <row r="12" spans="2:17" ht="30" customHeight="1" x14ac:dyDescent="0.15">
      <c r="B12" s="54" t="s">
        <v>65</v>
      </c>
      <c r="I12" s="53"/>
      <c r="J12" s="53"/>
      <c r="K12" s="53"/>
      <c r="L12" s="53"/>
      <c r="M12" s="53"/>
      <c r="N12" s="50"/>
      <c r="O12" s="50"/>
      <c r="P12" s="50"/>
    </row>
    <row r="13" spans="2:17" ht="30" customHeight="1" x14ac:dyDescent="0.15">
      <c r="B13" s="71" t="s">
        <v>66</v>
      </c>
      <c r="C13" s="71"/>
      <c r="D13" s="71"/>
      <c r="E13" s="71"/>
      <c r="F13" s="71"/>
      <c r="G13" s="71"/>
      <c r="H13" s="71"/>
      <c r="I13" s="71"/>
      <c r="J13" s="71"/>
      <c r="K13" s="71"/>
      <c r="L13" s="71"/>
      <c r="M13" s="71"/>
      <c r="N13" s="51"/>
      <c r="O13" s="51"/>
      <c r="P13" s="50"/>
    </row>
    <row r="14" spans="2:17" ht="30" customHeight="1" x14ac:dyDescent="0.15">
      <c r="B14" s="73" t="s">
        <v>67</v>
      </c>
      <c r="C14" s="73"/>
      <c r="D14" s="73"/>
      <c r="E14" s="73"/>
      <c r="F14" s="73"/>
      <c r="G14" s="73"/>
      <c r="H14" s="73"/>
      <c r="I14" s="73"/>
      <c r="J14" s="73"/>
      <c r="K14" s="73"/>
      <c r="L14" s="73"/>
      <c r="M14" s="73"/>
      <c r="N14" s="50"/>
      <c r="O14" s="50"/>
      <c r="P14" s="50"/>
    </row>
    <row r="15" spans="2:17" ht="13.5" x14ac:dyDescent="0.15">
      <c r="B15" s="5"/>
      <c r="C15" s="6" t="s">
        <v>20</v>
      </c>
      <c r="D15" s="4" t="s">
        <v>21</v>
      </c>
      <c r="E15" s="4"/>
      <c r="F15" s="4"/>
      <c r="G15" s="4"/>
      <c r="H15" s="4"/>
      <c r="I15" s="4"/>
    </row>
    <row r="16" spans="2:17" ht="13.5" x14ac:dyDescent="0.15">
      <c r="B16" s="7"/>
      <c r="C16" s="6" t="s">
        <v>20</v>
      </c>
      <c r="D16" s="4" t="s">
        <v>22</v>
      </c>
      <c r="E16" s="4"/>
      <c r="F16" s="4"/>
      <c r="G16" s="4"/>
      <c r="H16" s="4"/>
      <c r="I16" s="4"/>
    </row>
    <row r="17" spans="2:13" ht="13.5" x14ac:dyDescent="0.15">
      <c r="B17" s="8"/>
      <c r="C17" s="6" t="s">
        <v>20</v>
      </c>
      <c r="D17" s="4" t="s">
        <v>35</v>
      </c>
      <c r="E17" s="4"/>
      <c r="F17" s="4"/>
      <c r="G17" s="4"/>
      <c r="H17" s="4"/>
      <c r="I17" s="4"/>
    </row>
    <row r="18" spans="2:13" ht="13.5" x14ac:dyDescent="0.15">
      <c r="B18" s="24" t="s">
        <v>36</v>
      </c>
      <c r="C18" s="6" t="s">
        <v>20</v>
      </c>
      <c r="D18" s="4" t="s">
        <v>55</v>
      </c>
      <c r="E18" s="4"/>
      <c r="F18" s="4"/>
      <c r="G18" s="4"/>
      <c r="H18" s="4"/>
      <c r="I18" s="4"/>
    </row>
    <row r="19" spans="2:13" ht="13.5" x14ac:dyDescent="0.15">
      <c r="B19" s="9"/>
      <c r="C19" s="6" t="s">
        <v>20</v>
      </c>
      <c r="D19" s="4" t="s">
        <v>26</v>
      </c>
      <c r="E19" s="4"/>
      <c r="F19" s="4"/>
      <c r="G19" s="4"/>
      <c r="H19" s="4"/>
      <c r="I19" s="4"/>
    </row>
    <row r="20" spans="2:13" ht="13.5" customHeight="1" x14ac:dyDescent="0.15"/>
    <row r="21" spans="2:13" ht="30" customHeight="1" x14ac:dyDescent="0.15">
      <c r="B21" s="71" t="s">
        <v>68</v>
      </c>
      <c r="C21" s="71"/>
      <c r="D21" s="71"/>
      <c r="E21" s="71"/>
      <c r="F21" s="71"/>
      <c r="G21" s="71"/>
      <c r="H21" s="71"/>
      <c r="I21" s="71"/>
      <c r="J21" s="71"/>
      <c r="K21" s="71"/>
      <c r="L21" s="71"/>
      <c r="M21" s="71"/>
    </row>
    <row r="22" spans="2:13" ht="30" customHeight="1" x14ac:dyDescent="0.15">
      <c r="B22" s="71"/>
      <c r="C22" s="71"/>
      <c r="D22" s="71"/>
      <c r="E22" s="71"/>
      <c r="F22" s="71"/>
    </row>
    <row r="23" spans="2:13" ht="30" customHeight="1" x14ac:dyDescent="0.15"/>
    <row r="24" spans="2:13" ht="30" customHeight="1" x14ac:dyDescent="0.15"/>
    <row r="25" spans="2:13" ht="30" customHeight="1" x14ac:dyDescent="0.15"/>
    <row r="26" spans="2:13" ht="30" customHeight="1" x14ac:dyDescent="0.15"/>
    <row r="27" spans="2:13" ht="30" customHeight="1" x14ac:dyDescent="0.15"/>
    <row r="28" spans="2:13" ht="30" customHeight="1" x14ac:dyDescent="0.15"/>
  </sheetData>
  <sheetProtection algorithmName="SHA-512" hashValue="WQpcKg99GSL4xQkRaJbkDbpgr1XpImpCU5hvCcYuDZYsJcXTp4HNDPhQCBAX5Pw6S0BjTnIjUkejqF2zulg9nw==" saltValue="bP2894gNF4VEjma+L/5gRA==" spinCount="100000" sheet="1" objects="1" scenarios="1"/>
  <mergeCells count="12">
    <mergeCell ref="B22:F22"/>
    <mergeCell ref="B1:J1"/>
    <mergeCell ref="B2:M2"/>
    <mergeCell ref="B3:M3"/>
    <mergeCell ref="B4:M4"/>
    <mergeCell ref="B5:D5"/>
    <mergeCell ref="B8:M8"/>
    <mergeCell ref="B9:D9"/>
    <mergeCell ref="B10:G10"/>
    <mergeCell ref="B13:M13"/>
    <mergeCell ref="B14:M14"/>
    <mergeCell ref="B21:M21"/>
  </mergeCells>
  <phoneticPr fontId="1"/>
  <hyperlinks>
    <hyperlink ref="B6" r:id="rId1" xr:uid="{4D7E813A-73C3-4F59-9EA6-6959AAE5123C}"/>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3"/>
  <sheetViews>
    <sheetView view="pageBreakPreview" zoomScaleNormal="100" zoomScaleSheetLayoutView="100" workbookViewId="0"/>
  </sheetViews>
  <sheetFormatPr defaultColWidth="9" defaultRowHeight="13.5" x14ac:dyDescent="0.15"/>
  <cols>
    <col min="1" max="1" width="21.25" style="25" customWidth="1"/>
    <col min="2" max="2" width="9" style="25"/>
    <col min="3" max="3" width="9" style="25" customWidth="1"/>
    <col min="4" max="4" width="11" style="25" bestFit="1" customWidth="1"/>
    <col min="5" max="5" width="22.875" style="25" customWidth="1"/>
    <col min="6" max="6" width="15" style="25" bestFit="1" customWidth="1"/>
    <col min="7" max="7" width="9" style="25"/>
    <col min="8" max="8" width="9" style="25" customWidth="1"/>
    <col min="9" max="16384" width="9" style="25"/>
  </cols>
  <sheetData>
    <row r="1" spans="1:8" ht="15" customHeight="1" x14ac:dyDescent="0.15">
      <c r="A1" s="25" t="s">
        <v>94</v>
      </c>
      <c r="E1" s="26"/>
      <c r="F1" s="27"/>
      <c r="G1" s="28"/>
      <c r="H1" s="29"/>
    </row>
    <row r="3" spans="1:8" ht="24" customHeight="1" x14ac:dyDescent="0.15">
      <c r="A3" s="30" t="s">
        <v>19</v>
      </c>
      <c r="B3" s="74"/>
      <c r="C3" s="75"/>
      <c r="D3" s="75"/>
      <c r="E3" s="76"/>
      <c r="F3" s="31" t="str">
        <f>IF(B3="","※未入力です","")</f>
        <v>※未入力です</v>
      </c>
    </row>
    <row r="4" spans="1:8" ht="24" customHeight="1" x14ac:dyDescent="0.15">
      <c r="A4" s="32" t="s">
        <v>15</v>
      </c>
      <c r="B4" s="33"/>
      <c r="C4" s="34"/>
      <c r="D4" s="34"/>
      <c r="E4" s="34"/>
    </row>
    <row r="5" spans="1:8" ht="24" customHeight="1" x14ac:dyDescent="0.15">
      <c r="A5" s="163" t="s">
        <v>23</v>
      </c>
      <c r="B5" s="77" t="s">
        <v>14</v>
      </c>
      <c r="C5" s="77"/>
      <c r="D5" s="78"/>
      <c r="E5" s="78"/>
      <c r="F5" s="31" t="str">
        <f t="shared" ref="F5:F12" si="0">IF(D5="","※未入力です","")</f>
        <v>※未入力です</v>
      </c>
    </row>
    <row r="6" spans="1:8" ht="24" customHeight="1" x14ac:dyDescent="0.15">
      <c r="A6" s="163"/>
      <c r="B6" s="79" t="s">
        <v>16</v>
      </c>
      <c r="C6" s="80"/>
      <c r="D6" s="81"/>
      <c r="E6" s="82"/>
      <c r="F6" s="31" t="str">
        <f t="shared" si="0"/>
        <v>※未入力です</v>
      </c>
    </row>
    <row r="7" spans="1:8" ht="24" customHeight="1" x14ac:dyDescent="0.15">
      <c r="A7" s="163"/>
      <c r="B7" s="79" t="s">
        <v>71</v>
      </c>
      <c r="C7" s="80"/>
      <c r="D7" s="81"/>
      <c r="E7" s="82"/>
      <c r="F7" s="31" t="str">
        <f t="shared" si="0"/>
        <v>※未入力です</v>
      </c>
    </row>
    <row r="8" spans="1:8" ht="24" customHeight="1" x14ac:dyDescent="0.15">
      <c r="A8" s="163"/>
      <c r="B8" s="83" t="s">
        <v>10</v>
      </c>
      <c r="C8" s="84"/>
      <c r="D8" s="85"/>
      <c r="E8" s="86"/>
      <c r="F8" s="31" t="str">
        <f t="shared" si="0"/>
        <v>※未入力です</v>
      </c>
    </row>
    <row r="9" spans="1:8" ht="52.5" customHeight="1" x14ac:dyDescent="0.15">
      <c r="A9" s="163"/>
      <c r="B9" s="87" t="s">
        <v>11</v>
      </c>
      <c r="C9" s="84"/>
      <c r="D9" s="88"/>
      <c r="E9" s="89"/>
      <c r="F9" s="31" t="str">
        <f t="shared" si="0"/>
        <v>※未入力です</v>
      </c>
    </row>
    <row r="10" spans="1:8" ht="21" customHeight="1" x14ac:dyDescent="0.15">
      <c r="A10" s="163"/>
      <c r="B10" s="87" t="s">
        <v>12</v>
      </c>
      <c r="C10" s="84"/>
      <c r="D10" s="85"/>
      <c r="E10" s="86"/>
      <c r="F10" s="31" t="str">
        <f t="shared" si="0"/>
        <v>※未入力です</v>
      </c>
    </row>
    <row r="11" spans="1:8" ht="20.25" customHeight="1" x14ac:dyDescent="0.15">
      <c r="A11" s="163"/>
      <c r="B11" s="87" t="s">
        <v>13</v>
      </c>
      <c r="C11" s="84"/>
      <c r="D11" s="85"/>
      <c r="E11" s="86"/>
      <c r="F11" s="31" t="str">
        <f t="shared" si="0"/>
        <v>※未入力です</v>
      </c>
    </row>
    <row r="12" spans="1:8" ht="21" customHeight="1" x14ac:dyDescent="0.15">
      <c r="A12" s="163"/>
      <c r="B12" s="164" t="s">
        <v>95</v>
      </c>
      <c r="C12" s="165"/>
      <c r="D12" s="85"/>
      <c r="E12" s="86"/>
      <c r="F12" s="31" t="str">
        <f t="shared" si="0"/>
        <v>※未入力です</v>
      </c>
    </row>
    <row r="13" spans="1:8" x14ac:dyDescent="0.15">
      <c r="F13" s="31"/>
    </row>
  </sheetData>
  <sheetProtection algorithmName="SHA-512" hashValue="XL6owc9EKw23uRXLgo8sQKZMWDZim35mhHfdFgX0FCMR8pS9fbqb95M63tkD7pFxHbu94x8ijLLzvPyRmbk/2Q==" saltValue="9LbpYqDKta5RzUM0iL7S/g==" spinCount="100000" sheet="1" objects="1" scenarios="1"/>
  <mergeCells count="18">
    <mergeCell ref="B12:C12"/>
    <mergeCell ref="D12:E12"/>
    <mergeCell ref="A5:A12"/>
    <mergeCell ref="B3:E3"/>
    <mergeCell ref="B5:C5"/>
    <mergeCell ref="D5:E5"/>
    <mergeCell ref="B6:C6"/>
    <mergeCell ref="D6:E6"/>
    <mergeCell ref="B8:C8"/>
    <mergeCell ref="D8:E8"/>
    <mergeCell ref="B9:C9"/>
    <mergeCell ref="B10:C10"/>
    <mergeCell ref="B11:C11"/>
    <mergeCell ref="D9:E9"/>
    <mergeCell ref="D10:E10"/>
    <mergeCell ref="D11:E11"/>
    <mergeCell ref="B7:C7"/>
    <mergeCell ref="D7:E7"/>
  </mergeCells>
  <phoneticPr fontId="1"/>
  <conditionalFormatting sqref="B3 D5:D12">
    <cfRule type="notContainsBlanks" dxfId="41" priority="7">
      <formula>LEN(TRIM(B3))&gt;0</formula>
    </cfRule>
  </conditionalFormatting>
  <pageMargins left="0.7" right="0.7" top="0.75" bottom="0.75" header="0.3" footer="0.3"/>
  <pageSetup paperSize="9" orientation="portrait" r:id="rId1"/>
  <headerFooter>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R22"/>
  <sheetViews>
    <sheetView view="pageBreakPreview" zoomScale="96" zoomScaleNormal="90" zoomScaleSheetLayoutView="96" workbookViewId="0"/>
  </sheetViews>
  <sheetFormatPr defaultColWidth="9" defaultRowHeight="12" x14ac:dyDescent="0.15"/>
  <cols>
    <col min="1" max="1" width="7.125" style="3" customWidth="1"/>
    <col min="2" max="2" width="12.625" style="3" customWidth="1"/>
    <col min="3" max="3" width="4.625" style="3" customWidth="1"/>
    <col min="4" max="4" width="3.625" style="3" customWidth="1"/>
    <col min="5" max="5" width="4.625" style="3" customWidth="1"/>
    <col min="6" max="6" width="3.625" style="3" customWidth="1"/>
    <col min="7" max="7" width="4.625" style="3" customWidth="1"/>
    <col min="8" max="8" width="3.625" style="3" customWidth="1"/>
    <col min="9" max="9" width="6.25" style="3" customWidth="1"/>
    <col min="10" max="10" width="7" style="3" customWidth="1"/>
    <col min="11" max="11" width="10.625" style="3" customWidth="1"/>
    <col min="12" max="12" width="4.625" style="3" customWidth="1"/>
    <col min="13" max="13" width="3.125" style="3" customWidth="1"/>
    <col min="14" max="14" width="4.625" style="3" customWidth="1"/>
    <col min="15" max="15" width="3.125" style="3" customWidth="1"/>
    <col min="16" max="16" width="4.625" style="3" customWidth="1"/>
    <col min="17" max="17" width="3.125" style="3" customWidth="1"/>
    <col min="18" max="18" width="3.625" style="3" customWidth="1"/>
    <col min="19" max="16384" width="9" style="3"/>
  </cols>
  <sheetData>
    <row r="1" spans="1:18" ht="20.100000000000001" customHeight="1" x14ac:dyDescent="0.15">
      <c r="A1" s="38" t="s">
        <v>96</v>
      </c>
      <c r="B1" s="38"/>
      <c r="C1" s="38"/>
      <c r="D1" s="38"/>
      <c r="E1" s="38"/>
      <c r="F1" s="38"/>
      <c r="G1" s="38"/>
      <c r="H1" s="38"/>
      <c r="I1" s="38"/>
      <c r="J1" s="38"/>
      <c r="K1" s="38"/>
      <c r="L1" s="38"/>
      <c r="M1" s="38"/>
      <c r="N1" s="38"/>
      <c r="O1" s="38"/>
      <c r="P1" s="38"/>
      <c r="Q1" s="38"/>
      <c r="R1" s="38"/>
    </row>
    <row r="2" spans="1:18" ht="20.100000000000001" customHeight="1" x14ac:dyDescent="0.15">
      <c r="A2" s="38"/>
      <c r="B2" s="38"/>
      <c r="C2" s="38"/>
      <c r="D2" s="38"/>
      <c r="E2" s="38"/>
      <c r="F2" s="38"/>
      <c r="G2" s="38"/>
      <c r="H2" s="38"/>
      <c r="I2" s="38"/>
      <c r="J2" s="90" t="s">
        <v>0</v>
      </c>
      <c r="K2" s="90"/>
      <c r="L2" s="95" t="str">
        <f>IF(様式第3号_入力項目!B3="","",様式第3号_入力項目!B3)</f>
        <v/>
      </c>
      <c r="M2" s="95"/>
      <c r="N2" s="95"/>
      <c r="O2" s="95"/>
      <c r="P2" s="95"/>
      <c r="Q2" s="64"/>
      <c r="R2" s="64"/>
    </row>
    <row r="3" spans="1:18" ht="20.100000000000001" customHeight="1" x14ac:dyDescent="0.15">
      <c r="A3" s="38"/>
      <c r="B3" s="38"/>
      <c r="C3" s="38"/>
      <c r="D3" s="38"/>
      <c r="E3" s="38"/>
      <c r="F3" s="38"/>
      <c r="G3" s="38"/>
      <c r="H3" s="38"/>
      <c r="I3" s="38"/>
      <c r="J3" s="38"/>
      <c r="K3" s="38"/>
      <c r="L3" s="38"/>
      <c r="M3" s="38"/>
      <c r="N3" s="38"/>
      <c r="O3" s="38"/>
      <c r="P3" s="38"/>
      <c r="Q3" s="38"/>
      <c r="R3" s="38"/>
    </row>
    <row r="4" spans="1:18" ht="20.100000000000001" customHeight="1" x14ac:dyDescent="0.15">
      <c r="A4" s="38" t="s">
        <v>1</v>
      </c>
      <c r="B4" s="38"/>
      <c r="C4" s="38"/>
      <c r="D4" s="38"/>
      <c r="E4" s="38"/>
      <c r="F4" s="38"/>
      <c r="G4" s="38"/>
      <c r="H4" s="38"/>
      <c r="I4" s="38"/>
      <c r="J4" s="38"/>
      <c r="K4" s="38"/>
      <c r="L4" s="38"/>
      <c r="M4" s="38"/>
      <c r="N4" s="38"/>
      <c r="O4" s="38"/>
      <c r="P4" s="38"/>
      <c r="Q4" s="38"/>
      <c r="R4" s="38"/>
    </row>
    <row r="5" spans="1:18" ht="20.100000000000001" customHeight="1" x14ac:dyDescent="0.15">
      <c r="A5" s="38" t="s">
        <v>2</v>
      </c>
      <c r="B5" s="38"/>
      <c r="C5" s="38"/>
      <c r="D5" s="38"/>
      <c r="E5" s="38"/>
      <c r="F5" s="38"/>
      <c r="G5" s="38"/>
      <c r="H5" s="38"/>
      <c r="I5" s="38"/>
      <c r="J5" s="38"/>
      <c r="K5" s="38"/>
      <c r="L5" s="38"/>
      <c r="M5" s="38"/>
      <c r="N5" s="38"/>
      <c r="O5" s="38"/>
      <c r="P5" s="38"/>
      <c r="Q5" s="38"/>
      <c r="R5" s="38"/>
    </row>
    <row r="6" spans="1:18" ht="20.100000000000001" customHeight="1" x14ac:dyDescent="0.15">
      <c r="A6" s="38"/>
      <c r="B6" s="38"/>
      <c r="C6" s="38"/>
      <c r="D6" s="38"/>
      <c r="E6" s="38"/>
      <c r="F6" s="38"/>
      <c r="G6" s="38"/>
      <c r="H6" s="38"/>
      <c r="I6" s="38"/>
      <c r="J6" s="38"/>
      <c r="K6" s="38"/>
      <c r="L6" s="38"/>
      <c r="M6" s="38"/>
      <c r="N6" s="38"/>
      <c r="O6" s="38"/>
      <c r="P6" s="38"/>
      <c r="Q6" s="38"/>
      <c r="R6" s="38"/>
    </row>
    <row r="7" spans="1:18" ht="20.100000000000001" customHeight="1" x14ac:dyDescent="0.15">
      <c r="A7" s="38"/>
      <c r="B7" s="38"/>
      <c r="C7" s="38"/>
      <c r="D7" s="38"/>
      <c r="E7" s="38"/>
      <c r="F7" s="38"/>
      <c r="G7" s="38"/>
      <c r="H7" s="38"/>
      <c r="I7" s="38"/>
      <c r="J7" s="38"/>
      <c r="K7" s="38"/>
      <c r="L7" s="38"/>
      <c r="M7" s="38"/>
      <c r="N7" s="38"/>
      <c r="O7" s="38"/>
      <c r="P7" s="38"/>
      <c r="Q7" s="38"/>
      <c r="R7" s="38"/>
    </row>
    <row r="8" spans="1:18" ht="20.100000000000001" customHeight="1" x14ac:dyDescent="0.15">
      <c r="A8" s="91" t="s">
        <v>99</v>
      </c>
      <c r="B8" s="91"/>
      <c r="C8" s="91"/>
      <c r="D8" s="91"/>
      <c r="E8" s="91"/>
      <c r="F8" s="91"/>
      <c r="G8" s="91"/>
      <c r="H8" s="91"/>
      <c r="I8" s="91"/>
      <c r="J8" s="91"/>
      <c r="K8" s="91"/>
      <c r="L8" s="91"/>
      <c r="M8" s="91"/>
      <c r="N8" s="91"/>
      <c r="O8" s="91"/>
      <c r="P8" s="91"/>
      <c r="Q8" s="91"/>
      <c r="R8" s="37"/>
    </row>
    <row r="9" spans="1:18" ht="20.100000000000001" customHeight="1" x14ac:dyDescent="0.15">
      <c r="A9" s="38"/>
      <c r="B9" s="38"/>
      <c r="C9" s="38"/>
      <c r="D9" s="38"/>
      <c r="E9" s="38"/>
      <c r="F9" s="38"/>
      <c r="G9" s="38"/>
      <c r="H9" s="38"/>
      <c r="I9" s="38"/>
      <c r="J9" s="38"/>
      <c r="K9" s="38"/>
      <c r="L9" s="38"/>
      <c r="M9" s="38"/>
      <c r="N9" s="38"/>
      <c r="O9" s="38"/>
      <c r="P9" s="38"/>
      <c r="Q9" s="38"/>
      <c r="R9" s="38"/>
    </row>
    <row r="10" spans="1:18" ht="34.5" customHeight="1" x14ac:dyDescent="0.15">
      <c r="A10" s="92" t="s">
        <v>97</v>
      </c>
      <c r="B10" s="92"/>
      <c r="C10" s="92"/>
      <c r="D10" s="92"/>
      <c r="E10" s="92"/>
      <c r="F10" s="92"/>
      <c r="G10" s="92"/>
      <c r="H10" s="92"/>
      <c r="I10" s="92"/>
      <c r="J10" s="92"/>
      <c r="K10" s="92"/>
      <c r="L10" s="92"/>
      <c r="M10" s="92"/>
      <c r="N10" s="92"/>
      <c r="O10" s="92"/>
      <c r="P10" s="92"/>
      <c r="Q10" s="41"/>
      <c r="R10" s="41"/>
    </row>
    <row r="11" spans="1:18" ht="20.100000000000001" customHeight="1" x14ac:dyDescent="0.15">
      <c r="A11" s="38"/>
      <c r="B11" s="38"/>
      <c r="C11" s="38"/>
      <c r="D11" s="38"/>
      <c r="E11" s="38"/>
      <c r="F11" s="38"/>
      <c r="G11" s="38"/>
      <c r="H11" s="38"/>
      <c r="I11" s="38"/>
      <c r="J11" s="38"/>
      <c r="K11" s="38"/>
      <c r="L11" s="38"/>
      <c r="M11" s="38"/>
      <c r="N11" s="38"/>
      <c r="O11" s="38"/>
      <c r="P11" s="38"/>
      <c r="Q11" s="38"/>
      <c r="R11" s="38"/>
    </row>
    <row r="12" spans="1:18" ht="50.1" customHeight="1" x14ac:dyDescent="0.15">
      <c r="A12" s="40" t="s">
        <v>3</v>
      </c>
      <c r="B12" s="70"/>
      <c r="C12" s="70"/>
      <c r="D12" s="70"/>
      <c r="E12" s="70"/>
      <c r="F12" s="70"/>
      <c r="G12" s="166" t="s">
        <v>98</v>
      </c>
      <c r="H12" s="166"/>
      <c r="I12" s="167">
        <f>様式第3号_入力項目!D12</f>
        <v>0</v>
      </c>
      <c r="J12" s="168"/>
      <c r="K12" s="168"/>
      <c r="L12" s="70"/>
      <c r="M12" s="70"/>
      <c r="N12" s="70"/>
      <c r="O12" s="70"/>
      <c r="P12" s="70"/>
      <c r="Q12" s="70"/>
      <c r="R12" s="38"/>
    </row>
    <row r="13" spans="1:18" ht="50.1" customHeight="1" x14ac:dyDescent="0.15">
      <c r="A13" s="93" t="s">
        <v>4</v>
      </c>
      <c r="B13" s="93"/>
      <c r="C13" s="94">
        <f>様式第3号_入力項目!D9</f>
        <v>0</v>
      </c>
      <c r="D13" s="94"/>
      <c r="E13" s="94"/>
      <c r="F13" s="94"/>
      <c r="G13" s="94"/>
      <c r="H13" s="94"/>
      <c r="I13" s="94"/>
      <c r="J13" s="94"/>
      <c r="K13" s="94"/>
      <c r="L13" s="94"/>
      <c r="M13" s="94"/>
      <c r="N13" s="44"/>
      <c r="O13" s="44"/>
      <c r="P13" s="44"/>
      <c r="Q13" s="38"/>
      <c r="R13" s="38"/>
    </row>
    <row r="14" spans="1:18" ht="50.1" customHeight="1" x14ac:dyDescent="0.15">
      <c r="A14" s="93" t="s">
        <v>5</v>
      </c>
      <c r="B14" s="93"/>
      <c r="C14" s="96">
        <f>様式第3号_入力項目!D5</f>
        <v>0</v>
      </c>
      <c r="D14" s="96"/>
      <c r="E14" s="96"/>
      <c r="F14" s="96"/>
      <c r="G14" s="96"/>
      <c r="H14" s="96"/>
      <c r="I14" s="96"/>
      <c r="J14" s="96"/>
      <c r="K14" s="96"/>
      <c r="L14" s="96"/>
      <c r="M14" s="96"/>
      <c r="N14" s="38"/>
      <c r="O14" s="38"/>
      <c r="P14" s="38"/>
      <c r="Q14" s="38"/>
      <c r="R14" s="38"/>
    </row>
    <row r="15" spans="1:18" ht="50.1" customHeight="1" x14ac:dyDescent="0.15">
      <c r="A15" s="93" t="s">
        <v>6</v>
      </c>
      <c r="B15" s="93"/>
      <c r="C15" s="96">
        <f>様式第3号_入力項目!D10</f>
        <v>0</v>
      </c>
      <c r="D15" s="96"/>
      <c r="E15" s="96"/>
      <c r="F15" s="96"/>
      <c r="G15" s="96"/>
      <c r="H15" s="96"/>
      <c r="I15" s="97" t="s">
        <v>7</v>
      </c>
      <c r="J15" s="97"/>
      <c r="K15" s="96">
        <f>様式第3号_入力項目!D11</f>
        <v>0</v>
      </c>
      <c r="L15" s="96"/>
      <c r="M15" s="96"/>
      <c r="N15" s="38"/>
      <c r="O15" s="38"/>
      <c r="P15" s="38"/>
      <c r="Q15" s="38"/>
      <c r="R15" s="38"/>
    </row>
    <row r="16" spans="1:18" s="36" customFormat="1" ht="50.1" customHeight="1" x14ac:dyDescent="0.15">
      <c r="A16" s="38"/>
      <c r="B16" s="38"/>
      <c r="C16" s="45"/>
      <c r="D16" s="45"/>
      <c r="E16" s="45"/>
      <c r="F16" s="45"/>
      <c r="G16" s="45"/>
      <c r="H16" s="45"/>
      <c r="I16" s="39"/>
      <c r="J16" s="39"/>
      <c r="K16" s="45"/>
      <c r="L16" s="45"/>
      <c r="M16" s="45"/>
      <c r="N16" s="38"/>
      <c r="O16" s="38"/>
      <c r="P16" s="38"/>
      <c r="Q16" s="38"/>
      <c r="R16" s="38"/>
    </row>
    <row r="17" spans="1:18" ht="50.1" customHeight="1" x14ac:dyDescent="0.15">
      <c r="A17" s="93" t="s">
        <v>8</v>
      </c>
      <c r="B17" s="93"/>
      <c r="E17" s="96">
        <f>様式第3号_入力項目!D6</f>
        <v>0</v>
      </c>
      <c r="F17" s="96"/>
      <c r="G17" s="96"/>
      <c r="H17" s="96"/>
      <c r="I17" s="96"/>
      <c r="J17" s="96"/>
      <c r="K17" s="96"/>
      <c r="L17" s="96"/>
      <c r="M17" s="44"/>
      <c r="N17" s="38" t="s">
        <v>9</v>
      </c>
      <c r="O17" s="38"/>
      <c r="P17" s="38"/>
      <c r="Q17" s="38"/>
      <c r="R17" s="38"/>
    </row>
    <row r="18" spans="1:18" ht="20.100000000000001" customHeight="1" x14ac:dyDescent="0.15">
      <c r="A18" s="38"/>
      <c r="B18" s="38"/>
      <c r="C18" s="45"/>
      <c r="D18" s="45"/>
      <c r="E18" s="45"/>
      <c r="F18" s="45"/>
      <c r="G18" s="45"/>
      <c r="H18" s="45"/>
      <c r="I18" s="45"/>
      <c r="J18" s="45"/>
      <c r="K18" s="45"/>
      <c r="L18" s="45"/>
      <c r="M18" s="45"/>
      <c r="N18" s="38"/>
      <c r="O18" s="38"/>
      <c r="P18" s="38"/>
      <c r="Q18" s="38"/>
      <c r="R18" s="38"/>
    </row>
    <row r="19" spans="1:18" ht="20.100000000000001" customHeight="1" x14ac:dyDescent="0.15">
      <c r="A19" s="38"/>
      <c r="B19" s="38"/>
      <c r="C19" s="45"/>
      <c r="D19" s="45"/>
      <c r="E19" s="45"/>
      <c r="F19" s="45"/>
      <c r="G19" s="45"/>
      <c r="H19" s="45"/>
      <c r="I19" s="45"/>
      <c r="J19" s="45"/>
      <c r="K19" s="45"/>
      <c r="L19" s="45"/>
      <c r="M19" s="45"/>
      <c r="N19" s="38"/>
      <c r="O19" s="38"/>
      <c r="P19" s="38"/>
      <c r="Q19" s="38"/>
      <c r="R19" s="38"/>
    </row>
    <row r="20" spans="1:18" ht="20.100000000000001" customHeight="1" x14ac:dyDescent="0.15">
      <c r="A20" s="38"/>
      <c r="B20" s="38"/>
      <c r="C20" s="46"/>
      <c r="D20" s="46"/>
      <c r="E20" s="46"/>
      <c r="F20" s="46"/>
      <c r="G20" s="46"/>
      <c r="H20" s="46"/>
      <c r="I20" s="46"/>
      <c r="J20" s="46"/>
      <c r="K20" s="46"/>
      <c r="L20" s="46"/>
      <c r="M20" s="46"/>
      <c r="N20" s="38"/>
      <c r="O20" s="38"/>
      <c r="P20" s="38"/>
      <c r="Q20" s="38"/>
      <c r="R20" s="38"/>
    </row>
    <row r="21" spans="1:18" ht="20.100000000000001" customHeight="1" x14ac:dyDescent="0.15">
      <c r="A21" s="38"/>
      <c r="B21" s="38"/>
      <c r="C21" s="38"/>
      <c r="D21" s="38"/>
      <c r="E21" s="38"/>
      <c r="F21" s="38"/>
      <c r="G21" s="38"/>
      <c r="H21" s="38"/>
      <c r="I21" s="38"/>
      <c r="J21" s="38"/>
      <c r="K21" s="38"/>
      <c r="L21" s="38"/>
      <c r="M21" s="38"/>
      <c r="N21" s="38"/>
      <c r="O21" s="38"/>
      <c r="P21" s="38"/>
      <c r="Q21" s="38"/>
      <c r="R21" s="38"/>
    </row>
    <row r="22" spans="1:18" ht="14.25" x14ac:dyDescent="0.15">
      <c r="A22" s="42"/>
      <c r="B22" s="38"/>
      <c r="C22" s="38"/>
      <c r="D22" s="38"/>
      <c r="E22" s="38"/>
      <c r="F22" s="38"/>
      <c r="G22" s="38"/>
      <c r="H22" s="38"/>
      <c r="I22" s="38"/>
      <c r="J22" s="38"/>
      <c r="K22" s="38"/>
      <c r="L22" s="38"/>
      <c r="M22" s="38"/>
      <c r="N22" s="38"/>
      <c r="O22" s="38"/>
      <c r="P22" s="38"/>
      <c r="Q22" s="38"/>
      <c r="R22" s="38"/>
    </row>
  </sheetData>
  <sheetProtection algorithmName="SHA-512" hashValue="YBNhhQMRO3nPDgxhxpSNATTh3TxF3o3jRGn1NiEfHFEvFynAunwAYDqu8dBHU5cXX9CYSOvgckWoC0He9zxbOg==" saltValue="c/xUPqJCEPC4HjrDrI80lA==" spinCount="100000" sheet="1" objects="1" scenarios="1"/>
  <mergeCells count="16">
    <mergeCell ref="A17:B17"/>
    <mergeCell ref="A14:B14"/>
    <mergeCell ref="C14:M14"/>
    <mergeCell ref="A15:B15"/>
    <mergeCell ref="C15:H15"/>
    <mergeCell ref="I15:J15"/>
    <mergeCell ref="K15:M15"/>
    <mergeCell ref="E17:L17"/>
    <mergeCell ref="J2:K2"/>
    <mergeCell ref="A8:Q8"/>
    <mergeCell ref="A10:P10"/>
    <mergeCell ref="A13:B13"/>
    <mergeCell ref="C13:M13"/>
    <mergeCell ref="L2:P2"/>
    <mergeCell ref="G12:H12"/>
    <mergeCell ref="I12:K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58"/>
  <sheetViews>
    <sheetView view="pageBreakPreview" zoomScaleNormal="100" zoomScaleSheetLayoutView="100" workbookViewId="0">
      <selection sqref="A1:H1"/>
    </sheetView>
  </sheetViews>
  <sheetFormatPr defaultRowHeight="13.5" x14ac:dyDescent="0.15"/>
  <cols>
    <col min="1" max="1" width="22.75" customWidth="1"/>
    <col min="2" max="2" width="11.25" customWidth="1"/>
    <col min="3" max="3" width="14.5" customWidth="1"/>
    <col min="4" max="4" width="11" bestFit="1" customWidth="1"/>
    <col min="5" max="6" width="9" customWidth="1"/>
    <col min="7" max="7" width="11.25" customWidth="1"/>
    <col min="8" max="8" width="13" bestFit="1" customWidth="1"/>
    <col min="9" max="9" width="6.75" customWidth="1"/>
    <col min="10" max="10" width="8.875" customWidth="1"/>
  </cols>
  <sheetData>
    <row r="1" spans="1:10" ht="31.5" customHeight="1" x14ac:dyDescent="0.15">
      <c r="A1" s="98" t="s">
        <v>100</v>
      </c>
      <c r="B1" s="98"/>
      <c r="C1" s="98"/>
      <c r="D1" s="98"/>
      <c r="E1" s="98"/>
      <c r="F1" s="98"/>
      <c r="G1" s="98"/>
      <c r="H1" s="98"/>
      <c r="I1" s="66"/>
      <c r="J1" s="2"/>
    </row>
    <row r="3" spans="1:10" ht="15" customHeight="1" x14ac:dyDescent="0.15">
      <c r="A3" s="4" t="s">
        <v>27</v>
      </c>
      <c r="B3" s="4"/>
      <c r="C3" s="4"/>
      <c r="D3" s="4"/>
      <c r="E3" s="4"/>
      <c r="F3" s="4"/>
      <c r="G3" s="4"/>
      <c r="H3" s="4"/>
      <c r="I3" s="4"/>
    </row>
    <row r="4" spans="1:10" ht="15" customHeight="1" x14ac:dyDescent="0.15">
      <c r="A4" s="10" t="s">
        <v>14</v>
      </c>
      <c r="B4" s="132">
        <f>様式第3号_入力項目!D5</f>
        <v>0</v>
      </c>
      <c r="C4" s="132"/>
      <c r="D4" s="132"/>
      <c r="E4" s="132"/>
      <c r="F4" s="132"/>
      <c r="G4" s="132"/>
      <c r="H4" s="4"/>
      <c r="I4" s="4"/>
    </row>
    <row r="5" spans="1:10" ht="15" customHeight="1" x14ac:dyDescent="0.15">
      <c r="A5" s="10" t="s">
        <v>28</v>
      </c>
      <c r="B5" s="133">
        <f>様式第3号_入力項目!D9</f>
        <v>0</v>
      </c>
      <c r="C5" s="134"/>
      <c r="D5" s="134"/>
      <c r="E5" s="134"/>
      <c r="F5" s="134"/>
      <c r="G5" s="135"/>
      <c r="H5" s="4"/>
      <c r="I5" s="4"/>
    </row>
    <row r="6" spans="1:10" x14ac:dyDescent="0.15">
      <c r="A6" s="4"/>
      <c r="B6" s="4"/>
      <c r="C6" s="4"/>
      <c r="D6" s="4"/>
      <c r="E6" s="4"/>
      <c r="F6" s="4"/>
      <c r="G6" s="4"/>
      <c r="H6" s="4"/>
      <c r="I6" s="4"/>
    </row>
    <row r="7" spans="1:10" ht="20.100000000000001" customHeight="1" x14ac:dyDescent="0.15">
      <c r="A7" s="11" t="s">
        <v>24</v>
      </c>
      <c r="B7" s="12"/>
      <c r="C7" s="13"/>
      <c r="D7" s="13"/>
      <c r="E7" s="13"/>
      <c r="F7" s="13"/>
      <c r="G7" s="13"/>
      <c r="H7" s="4"/>
      <c r="I7" s="4"/>
    </row>
    <row r="8" spans="1:10" ht="20.100000000000001" customHeight="1" x14ac:dyDescent="0.15">
      <c r="A8" s="119" t="s">
        <v>39</v>
      </c>
      <c r="B8" s="119"/>
      <c r="C8" s="119"/>
      <c r="D8" s="119"/>
      <c r="E8" s="119"/>
      <c r="F8" s="19" t="s">
        <v>37</v>
      </c>
      <c r="G8" s="18" t="s">
        <v>38</v>
      </c>
      <c r="H8" s="14" t="str">
        <f>IF(OR(I8="",I8=0),"※未選択です","")</f>
        <v>※未選択です</v>
      </c>
      <c r="I8" s="67"/>
      <c r="J8" s="43"/>
    </row>
    <row r="9" spans="1:10" ht="20.100000000000001" customHeight="1" x14ac:dyDescent="0.15">
      <c r="A9" s="137" t="s">
        <v>40</v>
      </c>
      <c r="B9" s="137"/>
      <c r="C9" s="137"/>
      <c r="D9" s="137"/>
      <c r="E9" s="137"/>
      <c r="F9" s="19" t="s">
        <v>37</v>
      </c>
      <c r="G9" s="18" t="s">
        <v>38</v>
      </c>
      <c r="H9" s="14" t="str">
        <f t="shared" ref="H9:H10" si="0">IF(OR(I9="",I9=0),"※未選択です","")</f>
        <v>※未選択です</v>
      </c>
      <c r="I9" s="67"/>
      <c r="J9" s="43"/>
    </row>
    <row r="10" spans="1:10" ht="30.75" customHeight="1" x14ac:dyDescent="0.15">
      <c r="A10" s="105" t="s">
        <v>41</v>
      </c>
      <c r="B10" s="105"/>
      <c r="C10" s="105"/>
      <c r="D10" s="105"/>
      <c r="E10" s="105"/>
      <c r="F10" s="19" t="s">
        <v>37</v>
      </c>
      <c r="G10" s="18" t="s">
        <v>38</v>
      </c>
      <c r="H10" s="14" t="str">
        <f t="shared" si="0"/>
        <v>※未選択です</v>
      </c>
      <c r="I10" s="67"/>
      <c r="J10" s="43"/>
    </row>
    <row r="11" spans="1:10" ht="37.5" customHeight="1" x14ac:dyDescent="0.15">
      <c r="A11" s="123" t="s">
        <v>25</v>
      </c>
      <c r="B11" s="124"/>
      <c r="C11" s="120"/>
      <c r="D11" s="121"/>
      <c r="E11" s="121"/>
      <c r="F11" s="121"/>
      <c r="G11" s="122"/>
      <c r="H11" s="14" t="str">
        <f>IF(AND(I10=1,C11=""),"※未入力です","")</f>
        <v/>
      </c>
      <c r="I11" s="4"/>
    </row>
    <row r="12" spans="1:10" ht="10.5" customHeight="1" x14ac:dyDescent="0.15">
      <c r="A12" s="11"/>
      <c r="B12" s="12"/>
      <c r="C12" s="13"/>
      <c r="D12" s="13"/>
      <c r="E12" s="13"/>
      <c r="F12" s="13"/>
      <c r="G12" s="13"/>
      <c r="H12" s="4"/>
      <c r="I12" s="4"/>
    </row>
    <row r="13" spans="1:10" ht="24" customHeight="1" x14ac:dyDescent="0.15">
      <c r="A13" s="4" t="s">
        <v>29</v>
      </c>
      <c r="B13" s="4"/>
      <c r="C13" s="4"/>
      <c r="D13" s="4"/>
      <c r="E13" s="4"/>
      <c r="F13" s="4"/>
      <c r="G13" s="4"/>
      <c r="H13" s="4"/>
      <c r="I13" s="4"/>
    </row>
    <row r="14" spans="1:10" ht="38.25" customHeight="1" x14ac:dyDescent="0.15">
      <c r="A14" s="139" t="s">
        <v>30</v>
      </c>
      <c r="B14" s="139"/>
      <c r="C14" s="139"/>
      <c r="D14" s="139"/>
      <c r="E14" s="139"/>
      <c r="F14" s="139"/>
      <c r="G14" s="139"/>
      <c r="H14" s="139"/>
      <c r="I14" s="65"/>
    </row>
    <row r="15" spans="1:10" ht="20.100000000000001" customHeight="1" x14ac:dyDescent="0.15">
      <c r="A15" s="119" t="s">
        <v>31</v>
      </c>
      <c r="B15" s="119"/>
      <c r="C15" s="119"/>
      <c r="D15" s="119"/>
      <c r="E15" s="119"/>
      <c r="F15" s="19" t="s">
        <v>61</v>
      </c>
      <c r="G15" s="18" t="s">
        <v>62</v>
      </c>
      <c r="H15" s="14" t="str">
        <f>IF(OR(I15="",I15=0),"※未選択です","")</f>
        <v>※未選択です</v>
      </c>
      <c r="I15" s="67"/>
      <c r="J15" s="43"/>
    </row>
    <row r="16" spans="1:10" ht="20.100000000000001" customHeight="1" x14ac:dyDescent="0.15">
      <c r="A16" s="119" t="s">
        <v>32</v>
      </c>
      <c r="B16" s="119"/>
      <c r="C16" s="119"/>
      <c r="D16" s="119"/>
      <c r="E16" s="119"/>
      <c r="F16" s="19" t="s">
        <v>61</v>
      </c>
      <c r="G16" s="18" t="s">
        <v>62</v>
      </c>
      <c r="H16" s="14" t="str">
        <f t="shared" ref="H16:H18" si="1">IF(OR(I16="",I16=0),"※未選択です","")</f>
        <v>※未選択です</v>
      </c>
      <c r="I16" s="67"/>
      <c r="J16" s="43"/>
    </row>
    <row r="17" spans="1:12" ht="20.100000000000001" customHeight="1" x14ac:dyDescent="0.15">
      <c r="A17" s="105" t="s">
        <v>33</v>
      </c>
      <c r="B17" s="105"/>
      <c r="C17" s="105"/>
      <c r="D17" s="105"/>
      <c r="E17" s="105"/>
      <c r="F17" s="19" t="s">
        <v>61</v>
      </c>
      <c r="G17" s="18" t="s">
        <v>62</v>
      </c>
      <c r="H17" s="14" t="str">
        <f t="shared" si="1"/>
        <v>※未選択です</v>
      </c>
      <c r="I17" s="67"/>
      <c r="J17" s="43"/>
    </row>
    <row r="18" spans="1:12" ht="30.95" customHeight="1" x14ac:dyDescent="0.15">
      <c r="A18" s="102" t="s">
        <v>42</v>
      </c>
      <c r="B18" s="102"/>
      <c r="C18" s="102"/>
      <c r="D18" s="102"/>
      <c r="E18" s="102"/>
      <c r="F18" s="19" t="s">
        <v>61</v>
      </c>
      <c r="G18" s="18" t="s">
        <v>62</v>
      </c>
      <c r="H18" s="14" t="str">
        <f t="shared" si="1"/>
        <v>※未選択です</v>
      </c>
      <c r="I18" s="67"/>
      <c r="J18" s="43"/>
    </row>
    <row r="19" spans="1:12" ht="20.100000000000001" customHeight="1" x14ac:dyDescent="0.15">
      <c r="A19" s="63" t="s">
        <v>86</v>
      </c>
      <c r="B19" s="99"/>
      <c r="C19" s="100"/>
      <c r="D19" s="100"/>
      <c r="E19" s="100"/>
      <c r="F19" s="100"/>
      <c r="G19" s="101"/>
      <c r="H19" s="14" t="str">
        <f>IF(AND(I18=1,B19=""),"※未入力です","")</f>
        <v/>
      </c>
      <c r="I19" s="4"/>
      <c r="J19" s="43"/>
    </row>
    <row r="20" spans="1:12" ht="20.100000000000001" customHeight="1" x14ac:dyDescent="0.15">
      <c r="A20" s="138" t="s">
        <v>43</v>
      </c>
      <c r="B20" s="138"/>
      <c r="C20" s="138"/>
      <c r="D20" s="138"/>
      <c r="E20" s="138"/>
      <c r="F20" s="19" t="s">
        <v>61</v>
      </c>
      <c r="G20" s="18" t="s">
        <v>62</v>
      </c>
      <c r="H20" s="14" t="str">
        <f>IF(OR(I20="",I20=0),"※未選択です","")</f>
        <v>※未選択です</v>
      </c>
      <c r="I20" s="67"/>
      <c r="J20" s="43"/>
    </row>
    <row r="21" spans="1:12" ht="20.100000000000001" customHeight="1" x14ac:dyDescent="0.15">
      <c r="A21" s="63" t="s">
        <v>87</v>
      </c>
      <c r="B21" s="99"/>
      <c r="C21" s="100"/>
      <c r="D21" s="100"/>
      <c r="E21" s="100"/>
      <c r="F21" s="100"/>
      <c r="G21" s="101"/>
      <c r="H21" s="14" t="str">
        <f>IF(AND(I20=1,B21=""),"※未入力です","")</f>
        <v/>
      </c>
      <c r="I21" s="4"/>
      <c r="J21" s="43"/>
    </row>
    <row r="22" spans="1:12" ht="20.100000000000001" customHeight="1" x14ac:dyDescent="0.15">
      <c r="A22" s="130" t="s">
        <v>34</v>
      </c>
      <c r="B22" s="126"/>
      <c r="C22" s="126"/>
      <c r="D22" s="126"/>
      <c r="E22" s="131"/>
      <c r="F22" s="19" t="s">
        <v>61</v>
      </c>
      <c r="G22" s="18" t="s">
        <v>62</v>
      </c>
      <c r="H22" s="14" t="str">
        <f>IF(OR(I22="",I22=0),"※未選択です","")</f>
        <v>※未選択です</v>
      </c>
      <c r="I22" s="67"/>
      <c r="J22" s="43"/>
    </row>
    <row r="23" spans="1:12" ht="20.100000000000001" customHeight="1" x14ac:dyDescent="0.15">
      <c r="A23" s="62" t="s">
        <v>88</v>
      </c>
      <c r="B23" s="99"/>
      <c r="C23" s="100"/>
      <c r="D23" s="100"/>
      <c r="E23" s="100"/>
      <c r="F23" s="100"/>
      <c r="G23" s="101"/>
      <c r="H23" s="14" t="str">
        <f>IF(AND(I22=1,B23=""),"※未入力です","")</f>
        <v/>
      </c>
      <c r="I23" s="4"/>
      <c r="J23" s="43"/>
    </row>
    <row r="24" spans="1:12" ht="10.5" customHeight="1" x14ac:dyDescent="0.15">
      <c r="A24" s="4"/>
      <c r="B24" s="4"/>
      <c r="C24" s="4"/>
      <c r="D24" s="4"/>
      <c r="E24" s="4"/>
      <c r="F24" s="4"/>
      <c r="G24" s="4"/>
      <c r="H24" s="4"/>
      <c r="I24" s="4"/>
    </row>
    <row r="25" spans="1:12" ht="24" customHeight="1" x14ac:dyDescent="0.15">
      <c r="A25" s="4" t="s">
        <v>44</v>
      </c>
      <c r="B25" s="4"/>
      <c r="C25" s="4"/>
      <c r="D25" s="4"/>
      <c r="E25" s="4"/>
      <c r="F25" s="4"/>
      <c r="G25" s="4"/>
      <c r="H25" s="4"/>
      <c r="I25" s="4"/>
    </row>
    <row r="26" spans="1:12" ht="24.75" customHeight="1" x14ac:dyDescent="0.15">
      <c r="A26" s="23" t="s">
        <v>84</v>
      </c>
      <c r="B26" s="22"/>
      <c r="C26" s="22"/>
      <c r="D26" s="22"/>
      <c r="E26" s="22"/>
      <c r="F26" s="22"/>
      <c r="G26" s="22"/>
      <c r="H26" s="22"/>
      <c r="I26" s="68"/>
    </row>
    <row r="27" spans="1:12" ht="20.100000000000001" customHeight="1" x14ac:dyDescent="0.15">
      <c r="A27" s="108" t="s">
        <v>45</v>
      </c>
      <c r="B27" s="109"/>
      <c r="C27" s="109"/>
      <c r="D27" s="109"/>
      <c r="E27" s="110"/>
      <c r="F27" s="19" t="s">
        <v>37</v>
      </c>
      <c r="G27" s="18" t="s">
        <v>38</v>
      </c>
      <c r="H27" s="14" t="str">
        <f>IF(OR(I27="",I27=0),"※未選択です","")</f>
        <v>※未選択です</v>
      </c>
      <c r="I27" s="67"/>
      <c r="J27" s="43"/>
    </row>
    <row r="28" spans="1:12" ht="20.100000000000001" customHeight="1" x14ac:dyDescent="0.15">
      <c r="A28" s="108" t="s">
        <v>46</v>
      </c>
      <c r="B28" s="109"/>
      <c r="C28" s="109"/>
      <c r="D28" s="109"/>
      <c r="E28" s="110"/>
      <c r="F28" s="19" t="s">
        <v>37</v>
      </c>
      <c r="G28" s="18" t="s">
        <v>38</v>
      </c>
      <c r="H28" s="14" t="str">
        <f>IF(OR(I28="",I28=0),"※未選択です","")</f>
        <v>※未選択です</v>
      </c>
      <c r="I28" s="67"/>
      <c r="J28" s="43"/>
    </row>
    <row r="29" spans="1:12" ht="30.95" customHeight="1" x14ac:dyDescent="0.15">
      <c r="A29" s="111" t="s">
        <v>47</v>
      </c>
      <c r="B29" s="112"/>
      <c r="C29" s="112"/>
      <c r="D29" s="112"/>
      <c r="E29" s="113"/>
      <c r="F29" s="114"/>
      <c r="G29" s="115"/>
      <c r="H29" s="14" t="str">
        <f>IF(AND(I28=1,E29=""),"※未入力です","")</f>
        <v/>
      </c>
      <c r="I29" s="4"/>
    </row>
    <row r="30" spans="1:12" ht="34.9" customHeight="1" x14ac:dyDescent="0.15">
      <c r="A30" s="125" t="s">
        <v>83</v>
      </c>
      <c r="B30" s="149"/>
      <c r="C30" s="149"/>
      <c r="D30" s="149"/>
      <c r="E30" s="149"/>
      <c r="F30" s="149"/>
      <c r="G30" s="150"/>
      <c r="H30" s="14"/>
      <c r="I30" s="4"/>
    </row>
    <row r="31" spans="1:12" ht="24" customHeight="1" x14ac:dyDescent="0.15">
      <c r="A31" s="117" t="s">
        <v>77</v>
      </c>
      <c r="B31" s="117"/>
      <c r="C31" s="118" t="s">
        <v>75</v>
      </c>
      <c r="D31" s="118"/>
      <c r="E31" s="116" t="s">
        <v>76</v>
      </c>
      <c r="F31" s="116"/>
      <c r="G31" s="116"/>
      <c r="H31" s="14"/>
      <c r="I31" s="4"/>
    </row>
    <row r="32" spans="1:12" ht="18" customHeight="1" x14ac:dyDescent="0.15">
      <c r="A32" s="106"/>
      <c r="B32" s="106"/>
      <c r="C32" s="107"/>
      <c r="D32" s="107"/>
      <c r="E32" s="56" t="s">
        <v>50</v>
      </c>
      <c r="F32" s="57" t="s">
        <v>48</v>
      </c>
      <c r="G32" s="58" t="s">
        <v>49</v>
      </c>
      <c r="H32" s="14"/>
      <c r="I32" s="67"/>
      <c r="J32" s="61" t="str" cm="1">
        <f t="array" ref="J32">IFERROR(_xlfn.SWITCH(I32,1,"基幹型",2,"協力型",3,"協力施設"),"")</f>
        <v/>
      </c>
      <c r="L32" s="60"/>
    </row>
    <row r="33" spans="1:12" ht="18" customHeight="1" x14ac:dyDescent="0.15">
      <c r="A33" s="106"/>
      <c r="B33" s="106"/>
      <c r="C33" s="107"/>
      <c r="D33" s="107"/>
      <c r="E33" s="56" t="s">
        <v>50</v>
      </c>
      <c r="F33" s="57" t="s">
        <v>48</v>
      </c>
      <c r="G33" s="58" t="s">
        <v>49</v>
      </c>
      <c r="H33" s="14"/>
      <c r="I33" s="67"/>
      <c r="J33" s="61" t="str" cm="1">
        <f t="array" ref="J33">IFERROR(_xlfn.SWITCH(I33,1,"基幹型",2,"協力型",3,"協力施設"),"")</f>
        <v/>
      </c>
      <c r="L33" s="60"/>
    </row>
    <row r="34" spans="1:12" ht="18" customHeight="1" x14ac:dyDescent="0.15">
      <c r="A34" s="106"/>
      <c r="B34" s="106"/>
      <c r="C34" s="107"/>
      <c r="D34" s="107"/>
      <c r="E34" s="56" t="s">
        <v>50</v>
      </c>
      <c r="F34" s="57" t="s">
        <v>48</v>
      </c>
      <c r="G34" s="58" t="s">
        <v>49</v>
      </c>
      <c r="H34" s="14"/>
      <c r="I34" s="67"/>
      <c r="J34" s="61" t="str" cm="1">
        <f t="array" ref="J34">IFERROR(_xlfn.SWITCH(I34,1,"基幹型",2,"協力型",3,"協力施設"),"")</f>
        <v/>
      </c>
      <c r="L34" s="60"/>
    </row>
    <row r="35" spans="1:12" ht="18" customHeight="1" x14ac:dyDescent="0.15">
      <c r="A35" s="106"/>
      <c r="B35" s="106"/>
      <c r="C35" s="107"/>
      <c r="D35" s="107"/>
      <c r="E35" s="56" t="s">
        <v>50</v>
      </c>
      <c r="F35" s="57" t="s">
        <v>48</v>
      </c>
      <c r="G35" s="58" t="s">
        <v>49</v>
      </c>
      <c r="H35" s="14"/>
      <c r="I35" s="67"/>
      <c r="J35" s="61" t="str" cm="1">
        <f t="array" ref="J35">IFERROR(_xlfn.SWITCH(I35,1,"基幹型",2,"協力型",3,"協力施設"),"")</f>
        <v/>
      </c>
      <c r="L35" s="60"/>
    </row>
    <row r="36" spans="1:12" ht="18" customHeight="1" x14ac:dyDescent="0.15">
      <c r="A36" s="106"/>
      <c r="B36" s="106"/>
      <c r="C36" s="107"/>
      <c r="D36" s="107"/>
      <c r="E36" s="56" t="s">
        <v>50</v>
      </c>
      <c r="F36" s="57" t="s">
        <v>48</v>
      </c>
      <c r="G36" s="58" t="s">
        <v>49</v>
      </c>
      <c r="H36" s="14"/>
      <c r="I36" s="67"/>
      <c r="J36" s="61" t="str" cm="1">
        <f t="array" ref="J36">IFERROR(_xlfn.SWITCH(I36,1,"基幹型",2,"協力型",3,"協力施設"),"")</f>
        <v/>
      </c>
      <c r="L36" s="60"/>
    </row>
    <row r="37" spans="1:12" ht="21.75" customHeight="1" x14ac:dyDescent="0.15">
      <c r="A37" s="125" t="s">
        <v>78</v>
      </c>
      <c r="B37" s="126"/>
      <c r="C37" s="126"/>
      <c r="D37" s="126"/>
      <c r="E37" s="127"/>
      <c r="F37" s="128"/>
      <c r="G37" s="129"/>
      <c r="H37" s="14" t="str">
        <f>IF(E37="","※未入力です","")</f>
        <v>※未入力です</v>
      </c>
      <c r="I37" s="59"/>
    </row>
    <row r="38" spans="1:12" ht="21.75" customHeight="1" x14ac:dyDescent="0.15">
      <c r="A38" s="102" t="s">
        <v>79</v>
      </c>
      <c r="B38" s="103"/>
      <c r="C38" s="103"/>
      <c r="D38" s="103"/>
      <c r="E38" s="104"/>
      <c r="F38" s="104"/>
      <c r="G38" s="104"/>
      <c r="H38" s="14" t="str">
        <f>IF(E38="","※未入力です","")</f>
        <v>※未入力です</v>
      </c>
      <c r="I38" s="59"/>
    </row>
    <row r="39" spans="1:12" ht="15" customHeight="1" x14ac:dyDescent="0.15">
      <c r="A39" s="142" t="s">
        <v>51</v>
      </c>
      <c r="B39" s="123" t="s">
        <v>52</v>
      </c>
      <c r="C39" s="145"/>
      <c r="D39" s="124"/>
      <c r="E39" s="146" t="s">
        <v>53</v>
      </c>
      <c r="F39" s="147"/>
      <c r="G39" s="148"/>
      <c r="H39" s="14"/>
      <c r="I39" s="4"/>
    </row>
    <row r="40" spans="1:12" ht="21.75" customHeight="1" x14ac:dyDescent="0.15">
      <c r="A40" s="143"/>
      <c r="B40" s="141"/>
      <c r="C40" s="141"/>
      <c r="D40" s="141"/>
      <c r="E40" s="140"/>
      <c r="F40" s="140"/>
      <c r="G40" s="140"/>
      <c r="H40" s="14"/>
      <c r="I40" s="4"/>
    </row>
    <row r="41" spans="1:12" ht="21.75" customHeight="1" x14ac:dyDescent="0.15">
      <c r="A41" s="143"/>
      <c r="B41" s="141"/>
      <c r="C41" s="141"/>
      <c r="D41" s="141"/>
      <c r="E41" s="140"/>
      <c r="F41" s="140"/>
      <c r="G41" s="140"/>
      <c r="H41" s="14"/>
      <c r="I41" s="4"/>
    </row>
    <row r="42" spans="1:12" ht="21.75" customHeight="1" x14ac:dyDescent="0.15">
      <c r="A42" s="143"/>
      <c r="B42" s="141"/>
      <c r="C42" s="141"/>
      <c r="D42" s="141"/>
      <c r="E42" s="140"/>
      <c r="F42" s="140"/>
      <c r="G42" s="140"/>
      <c r="H42" s="14"/>
      <c r="I42" s="4"/>
    </row>
    <row r="43" spans="1:12" ht="21.75" customHeight="1" x14ac:dyDescent="0.15">
      <c r="A43" s="143"/>
      <c r="B43" s="141"/>
      <c r="C43" s="141"/>
      <c r="D43" s="141"/>
      <c r="E43" s="140"/>
      <c r="F43" s="140"/>
      <c r="G43" s="140"/>
      <c r="H43" s="14"/>
      <c r="I43" s="4"/>
    </row>
    <row r="44" spans="1:12" ht="21.75" customHeight="1" x14ac:dyDescent="0.15">
      <c r="A44" s="143"/>
      <c r="B44" s="141"/>
      <c r="C44" s="141"/>
      <c r="D44" s="141"/>
      <c r="E44" s="140"/>
      <c r="F44" s="140"/>
      <c r="G44" s="140"/>
      <c r="H44" s="14"/>
      <c r="I44" s="4"/>
    </row>
    <row r="45" spans="1:12" ht="21.75" customHeight="1" x14ac:dyDescent="0.15">
      <c r="A45" s="144"/>
      <c r="B45" s="141"/>
      <c r="C45" s="141"/>
      <c r="D45" s="141"/>
      <c r="E45" s="140"/>
      <c r="F45" s="140"/>
      <c r="G45" s="140"/>
      <c r="H45" s="14"/>
      <c r="I45" s="4"/>
    </row>
    <row r="46" spans="1:12" ht="10.5" customHeight="1" x14ac:dyDescent="0.15">
      <c r="A46" s="4"/>
      <c r="B46" s="4"/>
      <c r="C46" s="4"/>
      <c r="D46" s="4"/>
      <c r="E46" s="4"/>
      <c r="F46" s="4"/>
      <c r="G46" s="4"/>
      <c r="H46" s="4"/>
      <c r="I46" s="4"/>
    </row>
    <row r="47" spans="1:12" ht="24" customHeight="1" x14ac:dyDescent="0.15">
      <c r="A47" s="4" t="s">
        <v>54</v>
      </c>
      <c r="B47" s="4"/>
      <c r="C47" s="4"/>
      <c r="D47" s="4"/>
      <c r="E47" s="4"/>
      <c r="F47" s="4"/>
      <c r="G47" s="4"/>
      <c r="H47" s="4"/>
      <c r="I47" s="4"/>
    </row>
    <row r="48" spans="1:12" ht="24.75" customHeight="1" x14ac:dyDescent="0.15">
      <c r="A48" s="23" t="s">
        <v>85</v>
      </c>
      <c r="B48" s="22"/>
      <c r="C48" s="22"/>
      <c r="D48" s="22"/>
      <c r="E48" s="22"/>
      <c r="F48" s="22"/>
      <c r="G48" s="22"/>
      <c r="H48" s="22"/>
      <c r="I48" s="22"/>
    </row>
    <row r="49" spans="1:12" ht="20.100000000000001" customHeight="1" x14ac:dyDescent="0.15">
      <c r="A49" s="108" t="s">
        <v>45</v>
      </c>
      <c r="B49" s="109"/>
      <c r="C49" s="109"/>
      <c r="D49" s="109"/>
      <c r="E49" s="110"/>
      <c r="F49" s="19" t="s">
        <v>37</v>
      </c>
      <c r="G49" s="18" t="s">
        <v>38</v>
      </c>
      <c r="H49" s="14" t="str">
        <f>IF(OR(I49="",I49=0),"※未選択です","")</f>
        <v>※未選択です</v>
      </c>
      <c r="I49" s="67"/>
      <c r="J49" s="43"/>
    </row>
    <row r="50" spans="1:12" ht="20.100000000000001" customHeight="1" x14ac:dyDescent="0.15">
      <c r="A50" s="108" t="s">
        <v>46</v>
      </c>
      <c r="B50" s="109"/>
      <c r="C50" s="109"/>
      <c r="D50" s="109"/>
      <c r="E50" s="110"/>
      <c r="F50" s="19" t="s">
        <v>37</v>
      </c>
      <c r="G50" s="18" t="s">
        <v>38</v>
      </c>
      <c r="H50" s="14" t="str">
        <f>IF(OR(I50="",I50=0),"※未選択です","")</f>
        <v>※未選択です</v>
      </c>
      <c r="I50" s="67"/>
      <c r="J50" s="43"/>
    </row>
    <row r="51" spans="1:12" ht="30.95" customHeight="1" x14ac:dyDescent="0.15">
      <c r="A51" s="111" t="s">
        <v>47</v>
      </c>
      <c r="B51" s="112"/>
      <c r="C51" s="112"/>
      <c r="D51" s="112"/>
      <c r="E51" s="113"/>
      <c r="F51" s="114"/>
      <c r="G51" s="115"/>
      <c r="H51" s="14" t="str">
        <f>IF(AND(J50=1,E51=""),"※未入力です","")</f>
        <v/>
      </c>
      <c r="I51" s="4"/>
    </row>
    <row r="52" spans="1:12" ht="34.9" customHeight="1" x14ac:dyDescent="0.15">
      <c r="A52" s="102" t="s">
        <v>83</v>
      </c>
      <c r="B52" s="102"/>
      <c r="C52" s="102"/>
      <c r="D52" s="102"/>
      <c r="E52" s="102"/>
      <c r="F52" s="102"/>
      <c r="G52" s="102"/>
      <c r="H52" s="102"/>
      <c r="I52" s="4"/>
    </row>
    <row r="53" spans="1:12" ht="30.75" customHeight="1" x14ac:dyDescent="0.15">
      <c r="A53" s="117" t="s">
        <v>77</v>
      </c>
      <c r="B53" s="117"/>
      <c r="C53" s="118" t="s">
        <v>82</v>
      </c>
      <c r="D53" s="118"/>
      <c r="E53" s="116" t="s">
        <v>76</v>
      </c>
      <c r="F53" s="116"/>
      <c r="G53" s="116"/>
      <c r="H53" s="116"/>
      <c r="I53" s="14" t="str">
        <f>IF(AND(OR(J49=1,J50=1),K54&lt;&gt;3),"※未入力です","")</f>
        <v/>
      </c>
    </row>
    <row r="54" spans="1:12" ht="18" customHeight="1" x14ac:dyDescent="0.15">
      <c r="A54" s="106"/>
      <c r="B54" s="106"/>
      <c r="C54" s="107"/>
      <c r="D54" s="107"/>
      <c r="E54" s="56" t="s">
        <v>80</v>
      </c>
      <c r="F54" s="57" t="s">
        <v>81</v>
      </c>
      <c r="G54" s="57" t="s">
        <v>48</v>
      </c>
      <c r="H54" s="58" t="s">
        <v>89</v>
      </c>
      <c r="I54" s="67"/>
      <c r="J54" s="61" t="str" cm="1">
        <f t="array" ref="J54">IFERROR(_xlfn.SWITCH(I54,1,"単独型",2,"管理型",3,"協力型",4,"協力施設"),"")</f>
        <v/>
      </c>
      <c r="K54" s="61"/>
      <c r="L54" s="43"/>
    </row>
    <row r="55" spans="1:12" ht="18" customHeight="1" x14ac:dyDescent="0.15">
      <c r="A55" s="106"/>
      <c r="B55" s="106"/>
      <c r="C55" s="107"/>
      <c r="D55" s="107"/>
      <c r="E55" s="56" t="s">
        <v>80</v>
      </c>
      <c r="F55" s="57" t="s">
        <v>81</v>
      </c>
      <c r="G55" s="57" t="s">
        <v>48</v>
      </c>
      <c r="H55" s="58" t="s">
        <v>89</v>
      </c>
      <c r="I55" s="67"/>
      <c r="J55" s="61" t="str" cm="1">
        <f t="array" ref="J55">IFERROR(_xlfn.SWITCH(I55,1,"単独型",2,"管理型",3,"協力型",4,"協力施設"),"")</f>
        <v/>
      </c>
      <c r="K55" s="61"/>
      <c r="L55" s="43"/>
    </row>
    <row r="56" spans="1:12" ht="18" customHeight="1" x14ac:dyDescent="0.15">
      <c r="A56" s="106"/>
      <c r="B56" s="106"/>
      <c r="C56" s="107"/>
      <c r="D56" s="107"/>
      <c r="E56" s="56" t="s">
        <v>80</v>
      </c>
      <c r="F56" s="57" t="s">
        <v>81</v>
      </c>
      <c r="G56" s="57" t="s">
        <v>48</v>
      </c>
      <c r="H56" s="58" t="s">
        <v>89</v>
      </c>
      <c r="I56" s="67"/>
      <c r="J56" s="61" t="str" cm="1">
        <f t="array" ref="J56">IFERROR(_xlfn.SWITCH(I56,1,"単独型",2,"管理型",3,"協力型",4,"協力施設"),"")</f>
        <v/>
      </c>
      <c r="K56" s="61"/>
      <c r="L56" s="43"/>
    </row>
    <row r="57" spans="1:12" ht="18" customHeight="1" x14ac:dyDescent="0.15">
      <c r="A57" s="106"/>
      <c r="B57" s="106"/>
      <c r="C57" s="107"/>
      <c r="D57" s="107"/>
      <c r="E57" s="56" t="s">
        <v>80</v>
      </c>
      <c r="F57" s="57" t="s">
        <v>81</v>
      </c>
      <c r="G57" s="57" t="s">
        <v>48</v>
      </c>
      <c r="H57" s="58" t="s">
        <v>89</v>
      </c>
      <c r="I57" s="67"/>
      <c r="J57" s="61" t="str" cm="1">
        <f t="array" ref="J57">IFERROR(_xlfn.SWITCH(I57,1,"単独型",2,"管理型",3,"協力型",4,"協力施設"),"")</f>
        <v/>
      </c>
      <c r="K57" s="61"/>
      <c r="L57" s="43"/>
    </row>
    <row r="58" spans="1:12" ht="18" customHeight="1" x14ac:dyDescent="0.15">
      <c r="A58" s="106"/>
      <c r="B58" s="106"/>
      <c r="C58" s="107"/>
      <c r="D58" s="107"/>
      <c r="E58" s="56" t="s">
        <v>80</v>
      </c>
      <c r="F58" s="57" t="s">
        <v>81</v>
      </c>
      <c r="G58" s="57" t="s">
        <v>48</v>
      </c>
      <c r="H58" s="58" t="s">
        <v>89</v>
      </c>
      <c r="I58" s="67"/>
      <c r="J58" s="61" t="str" cm="1">
        <f t="array" ref="J58">IFERROR(_xlfn.SWITCH(I58,1,"単独型",2,"管理型",3,"協力型",4,"協力施設"),"")</f>
        <v/>
      </c>
      <c r="K58" s="61"/>
      <c r="L58" s="43"/>
    </row>
  </sheetData>
  <sheetProtection algorithmName="SHA-512" hashValue="I2vvR3/LD5vF1hX2Pu47av6F8N44/xngbRIEJYtMo9JFlpeR/jvD++x/i7b6MS1ZwDoApsmdqt7xwe4lINFctg==" saltValue="uW2DEvMK4oUibeDXSuKlKw==" spinCount="100000" sheet="1" objects="1" scenarios="1"/>
  <mergeCells count="73">
    <mergeCell ref="A35:B35"/>
    <mergeCell ref="C35:D35"/>
    <mergeCell ref="A36:B36"/>
    <mergeCell ref="E44:G44"/>
    <mergeCell ref="A32:B32"/>
    <mergeCell ref="C32:D32"/>
    <mergeCell ref="A31:B31"/>
    <mergeCell ref="C31:D31"/>
    <mergeCell ref="E31:G31"/>
    <mergeCell ref="A30:G30"/>
    <mergeCell ref="A33:B33"/>
    <mergeCell ref="C33:D33"/>
    <mergeCell ref="A34:B34"/>
    <mergeCell ref="C34:D34"/>
    <mergeCell ref="A29:D29"/>
    <mergeCell ref="E29:G29"/>
    <mergeCell ref="A27:E27"/>
    <mergeCell ref="A28:E28"/>
    <mergeCell ref="E45:G45"/>
    <mergeCell ref="B43:D43"/>
    <mergeCell ref="B44:D44"/>
    <mergeCell ref="B45:D45"/>
    <mergeCell ref="A39:A45"/>
    <mergeCell ref="E40:G40"/>
    <mergeCell ref="E41:G41"/>
    <mergeCell ref="E42:G42"/>
    <mergeCell ref="B40:D40"/>
    <mergeCell ref="B41:D41"/>
    <mergeCell ref="B42:D42"/>
    <mergeCell ref="B39:D39"/>
    <mergeCell ref="E39:G39"/>
    <mergeCell ref="E43:G43"/>
    <mergeCell ref="A20:E20"/>
    <mergeCell ref="A18:E18"/>
    <mergeCell ref="A14:H14"/>
    <mergeCell ref="A17:E17"/>
    <mergeCell ref="B4:G4"/>
    <mergeCell ref="B5:G5"/>
    <mergeCell ref="A9:E9"/>
    <mergeCell ref="A10:E10"/>
    <mergeCell ref="A8:E8"/>
    <mergeCell ref="C36:D36"/>
    <mergeCell ref="A52:H52"/>
    <mergeCell ref="A16:E16"/>
    <mergeCell ref="C11:G11"/>
    <mergeCell ref="A11:B11"/>
    <mergeCell ref="A37:D37"/>
    <mergeCell ref="E37:G37"/>
    <mergeCell ref="A22:E22"/>
    <mergeCell ref="B23:G23"/>
    <mergeCell ref="A15:E15"/>
    <mergeCell ref="A1:H1"/>
    <mergeCell ref="B19:G19"/>
    <mergeCell ref="B21:G21"/>
    <mergeCell ref="A38:D38"/>
    <mergeCell ref="E38:G38"/>
    <mergeCell ref="A58:B58"/>
    <mergeCell ref="C58:D58"/>
    <mergeCell ref="A49:E49"/>
    <mergeCell ref="A50:E50"/>
    <mergeCell ref="A51:D51"/>
    <mergeCell ref="E51:G51"/>
    <mergeCell ref="E53:H53"/>
    <mergeCell ref="A54:B54"/>
    <mergeCell ref="C54:D54"/>
    <mergeCell ref="A55:B55"/>
    <mergeCell ref="C55:D55"/>
    <mergeCell ref="A56:B56"/>
    <mergeCell ref="C56:D56"/>
    <mergeCell ref="A57:B57"/>
    <mergeCell ref="C57:D57"/>
    <mergeCell ref="A53:B53"/>
    <mergeCell ref="C53:D53"/>
  </mergeCells>
  <phoneticPr fontId="1"/>
  <conditionalFormatting sqref="A32:G36">
    <cfRule type="expression" dxfId="40" priority="5">
      <formula>OR($I$27=1,$I$28=1)</formula>
    </cfRule>
  </conditionalFormatting>
  <conditionalFormatting sqref="A54:H58">
    <cfRule type="expression" dxfId="39" priority="1">
      <formula>OR($I$49=1,$I$50=1)</formula>
    </cfRule>
  </conditionalFormatting>
  <conditionalFormatting sqref="B19:G19">
    <cfRule type="expression" dxfId="38" priority="16" stopIfTrue="1">
      <formula>$J$18=2</formula>
    </cfRule>
    <cfRule type="expression" dxfId="37" priority="33" stopIfTrue="1">
      <formula>$B$19&lt;&gt;""</formula>
    </cfRule>
    <cfRule type="expression" dxfId="36" priority="34">
      <formula>$I$18=1</formula>
    </cfRule>
  </conditionalFormatting>
  <conditionalFormatting sqref="B21:G21">
    <cfRule type="expression" dxfId="35" priority="13" stopIfTrue="1">
      <formula>$I$20=2</formula>
    </cfRule>
    <cfRule type="expression" dxfId="34" priority="14" stopIfTrue="1">
      <formula>$B$21&lt;&gt;""</formula>
    </cfRule>
    <cfRule type="expression" dxfId="33" priority="15">
      <formula>$I$20=1</formula>
    </cfRule>
  </conditionalFormatting>
  <conditionalFormatting sqref="B23:G23">
    <cfRule type="expression" dxfId="32" priority="10" stopIfTrue="1">
      <formula>$I$22=2</formula>
    </cfRule>
    <cfRule type="expression" dxfId="31" priority="11" stopIfTrue="1">
      <formula>$B$23&lt;&gt;""</formula>
    </cfRule>
    <cfRule type="expression" dxfId="30" priority="12">
      <formula>$I$22=1</formula>
    </cfRule>
  </conditionalFormatting>
  <conditionalFormatting sqref="B40:G45">
    <cfRule type="expression" dxfId="29" priority="3">
      <formula>$E$38&gt;0</formula>
    </cfRule>
  </conditionalFormatting>
  <conditionalFormatting sqref="C11:G11">
    <cfRule type="expression" dxfId="27" priority="29" stopIfTrue="1">
      <formula>I10=2</formula>
    </cfRule>
    <cfRule type="notContainsBlanks" dxfId="26" priority="71" stopIfTrue="1">
      <formula>LEN(TRIM(C11))&gt;0</formula>
    </cfRule>
    <cfRule type="expression" dxfId="25" priority="80">
      <formula>$I$10=1</formula>
    </cfRule>
  </conditionalFormatting>
  <conditionalFormatting sqref="E37:E39">
    <cfRule type="notContainsBlanks" dxfId="22" priority="103">
      <formula>LEN(TRIM(E37))&gt;0</formula>
    </cfRule>
  </conditionalFormatting>
  <conditionalFormatting sqref="E29:G29">
    <cfRule type="expression" dxfId="21" priority="7" stopIfTrue="1">
      <formula>$I$28=2</formula>
    </cfRule>
    <cfRule type="expression" dxfId="20" priority="40" stopIfTrue="1">
      <formula>$E$29&lt;&gt;""</formula>
    </cfRule>
    <cfRule type="expression" dxfId="19" priority="41">
      <formula>$I$28=1</formula>
    </cfRule>
  </conditionalFormatting>
  <conditionalFormatting sqref="E51:G51">
    <cfRule type="expression" dxfId="18" priority="2" stopIfTrue="1">
      <formula>$I$50=2</formula>
    </cfRule>
    <cfRule type="expression" dxfId="17" priority="36" stopIfTrue="1">
      <formula>$E$51&lt;&gt;""</formula>
    </cfRule>
    <cfRule type="expression" dxfId="16" priority="37">
      <formula>OR($I$49=1,$I$50=1)</formula>
    </cfRule>
  </conditionalFormatting>
  <conditionalFormatting sqref="F8:G10">
    <cfRule type="expression" dxfId="15" priority="30">
      <formula>$I8&gt;0</formula>
    </cfRule>
  </conditionalFormatting>
  <conditionalFormatting sqref="F15:G18">
    <cfRule type="expression" dxfId="8" priority="19">
      <formula>$I15&gt;0</formula>
    </cfRule>
  </conditionalFormatting>
  <conditionalFormatting sqref="F20:G20">
    <cfRule type="expression" dxfId="7" priority="9">
      <formula>$I$22&gt;0</formula>
    </cfRule>
  </conditionalFormatting>
  <conditionalFormatting sqref="F22:G22">
    <cfRule type="expression" dxfId="6" priority="17">
      <formula>$I$22&gt;0</formula>
    </cfRule>
  </conditionalFormatting>
  <conditionalFormatting sqref="F27:G28">
    <cfRule type="expression" dxfId="5" priority="8">
      <formula>$I27&gt;0</formula>
    </cfRule>
  </conditionalFormatting>
  <conditionalFormatting sqref="F49:G50">
    <cfRule type="expression" dxfId="4" priority="4">
      <formula>$I49&gt;0</formula>
    </cfRule>
  </conditionalFormatting>
  <pageMargins left="0.7" right="0.7" top="0.75" bottom="0.75" header="0.3" footer="0.3"/>
  <pageSetup paperSize="9" scale="77" orientation="portrait" r:id="rId1"/>
  <headerFooter>
    <oddHeader xml:space="preserve">&amp;R
</oddHeader>
  </headerFooter>
  <rowBreaks count="1" manualBreakCount="1">
    <brk id="24"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5</xdr:col>
                    <xdr:colOff>57150</xdr:colOff>
                    <xdr:row>6</xdr:row>
                    <xdr:rowOff>228600</xdr:rowOff>
                  </from>
                  <to>
                    <xdr:col>5</xdr:col>
                    <xdr:colOff>361950</xdr:colOff>
                    <xdr:row>8</xdr:row>
                    <xdr:rowOff>28575</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6</xdr:col>
                    <xdr:colOff>66675</xdr:colOff>
                    <xdr:row>6</xdr:row>
                    <xdr:rowOff>228600</xdr:rowOff>
                  </from>
                  <to>
                    <xdr:col>6</xdr:col>
                    <xdr:colOff>371475</xdr:colOff>
                    <xdr:row>8</xdr:row>
                    <xdr:rowOff>28575</xdr:rowOff>
                  </to>
                </anchor>
              </controlPr>
            </control>
          </mc:Choice>
        </mc:AlternateContent>
        <mc:AlternateContent xmlns:mc="http://schemas.openxmlformats.org/markup-compatibility/2006">
          <mc:Choice Requires="x14">
            <control shapeId="2053" r:id="rId6" name="Option Button 5">
              <controlPr defaultSize="0" autoFill="0" autoLine="0" autoPict="0">
                <anchor moveWithCells="1">
                  <from>
                    <xdr:col>5</xdr:col>
                    <xdr:colOff>57150</xdr:colOff>
                    <xdr:row>7</xdr:row>
                    <xdr:rowOff>200025</xdr:rowOff>
                  </from>
                  <to>
                    <xdr:col>5</xdr:col>
                    <xdr:colOff>361950</xdr:colOff>
                    <xdr:row>9</xdr:row>
                    <xdr:rowOff>38100</xdr:rowOff>
                  </to>
                </anchor>
              </controlPr>
            </control>
          </mc:Choice>
        </mc:AlternateContent>
        <mc:AlternateContent xmlns:mc="http://schemas.openxmlformats.org/markup-compatibility/2006">
          <mc:Choice Requires="x14">
            <control shapeId="2054" r:id="rId7" name="Option Button 6">
              <controlPr defaultSize="0" autoFill="0" autoLine="0" autoPict="0">
                <anchor moveWithCells="1">
                  <from>
                    <xdr:col>6</xdr:col>
                    <xdr:colOff>66675</xdr:colOff>
                    <xdr:row>7</xdr:row>
                    <xdr:rowOff>200025</xdr:rowOff>
                  </from>
                  <to>
                    <xdr:col>6</xdr:col>
                    <xdr:colOff>371475</xdr:colOff>
                    <xdr:row>9</xdr:row>
                    <xdr:rowOff>38100</xdr:rowOff>
                  </to>
                </anchor>
              </controlPr>
            </control>
          </mc:Choice>
        </mc:AlternateContent>
        <mc:AlternateContent xmlns:mc="http://schemas.openxmlformats.org/markup-compatibility/2006">
          <mc:Choice Requires="x14">
            <control shapeId="2055" r:id="rId8" name="Option Button 7">
              <controlPr defaultSize="0" autoFill="0" autoLine="0" autoPict="0">
                <anchor moveWithCells="1">
                  <from>
                    <xdr:col>5</xdr:col>
                    <xdr:colOff>57150</xdr:colOff>
                    <xdr:row>9</xdr:row>
                    <xdr:rowOff>47625</xdr:rowOff>
                  </from>
                  <to>
                    <xdr:col>5</xdr:col>
                    <xdr:colOff>361950</xdr:colOff>
                    <xdr:row>9</xdr:row>
                    <xdr:rowOff>342900</xdr:rowOff>
                  </to>
                </anchor>
              </controlPr>
            </control>
          </mc:Choice>
        </mc:AlternateContent>
        <mc:AlternateContent xmlns:mc="http://schemas.openxmlformats.org/markup-compatibility/2006">
          <mc:Choice Requires="x14">
            <control shapeId="2056" r:id="rId9" name="Option Button 8">
              <controlPr defaultSize="0" autoFill="0" autoLine="0" autoPict="0">
                <anchor moveWithCells="1">
                  <from>
                    <xdr:col>6</xdr:col>
                    <xdr:colOff>66675</xdr:colOff>
                    <xdr:row>9</xdr:row>
                    <xdr:rowOff>47625</xdr:rowOff>
                  </from>
                  <to>
                    <xdr:col>6</xdr:col>
                    <xdr:colOff>371475</xdr:colOff>
                    <xdr:row>9</xdr:row>
                    <xdr:rowOff>342900</xdr:rowOff>
                  </to>
                </anchor>
              </controlPr>
            </control>
          </mc:Choice>
        </mc:AlternateContent>
        <mc:AlternateContent xmlns:mc="http://schemas.openxmlformats.org/markup-compatibility/2006">
          <mc:Choice Requires="x14">
            <control shapeId="2057" r:id="rId10" name="Group Box 9">
              <controlPr defaultSize="0" autoFill="0" autoPict="0">
                <anchor moveWithCells="1">
                  <from>
                    <xdr:col>4</xdr:col>
                    <xdr:colOff>628650</xdr:colOff>
                    <xdr:row>6</xdr:row>
                    <xdr:rowOff>114300</xdr:rowOff>
                  </from>
                  <to>
                    <xdr:col>6</xdr:col>
                    <xdr:colOff>466725</xdr:colOff>
                    <xdr:row>8</xdr:row>
                    <xdr:rowOff>47625</xdr:rowOff>
                  </to>
                </anchor>
              </controlPr>
            </control>
          </mc:Choice>
        </mc:AlternateContent>
        <mc:AlternateContent xmlns:mc="http://schemas.openxmlformats.org/markup-compatibility/2006">
          <mc:Choice Requires="x14">
            <control shapeId="2059" r:id="rId11" name="Group Box 11">
              <controlPr defaultSize="0" autoFill="0" autoPict="0">
                <anchor moveWithCells="1">
                  <from>
                    <xdr:col>4</xdr:col>
                    <xdr:colOff>628650</xdr:colOff>
                    <xdr:row>7</xdr:row>
                    <xdr:rowOff>133350</xdr:rowOff>
                  </from>
                  <to>
                    <xdr:col>6</xdr:col>
                    <xdr:colOff>466725</xdr:colOff>
                    <xdr:row>9</xdr:row>
                    <xdr:rowOff>123825</xdr:rowOff>
                  </to>
                </anchor>
              </controlPr>
            </control>
          </mc:Choice>
        </mc:AlternateContent>
        <mc:AlternateContent xmlns:mc="http://schemas.openxmlformats.org/markup-compatibility/2006">
          <mc:Choice Requires="x14">
            <control shapeId="2060" r:id="rId12" name="Group Box 12">
              <controlPr defaultSize="0" autoFill="0" autoPict="0">
                <anchor moveWithCells="1">
                  <from>
                    <xdr:col>4</xdr:col>
                    <xdr:colOff>628650</xdr:colOff>
                    <xdr:row>8</xdr:row>
                    <xdr:rowOff>209550</xdr:rowOff>
                  </from>
                  <to>
                    <xdr:col>6</xdr:col>
                    <xdr:colOff>466725</xdr:colOff>
                    <xdr:row>10</xdr:row>
                    <xdr:rowOff>0</xdr:rowOff>
                  </to>
                </anchor>
              </controlPr>
            </control>
          </mc:Choice>
        </mc:AlternateContent>
        <mc:AlternateContent xmlns:mc="http://schemas.openxmlformats.org/markup-compatibility/2006">
          <mc:Choice Requires="x14">
            <control shapeId="2543" r:id="rId13" name="Option Button 495">
              <controlPr defaultSize="0" autoFill="0" autoLine="0" autoPict="0">
                <anchor moveWithCells="1" sizeWithCells="1">
                  <from>
                    <xdr:col>5</xdr:col>
                    <xdr:colOff>57150</xdr:colOff>
                    <xdr:row>14</xdr:row>
                    <xdr:rowOff>19050</xdr:rowOff>
                  </from>
                  <to>
                    <xdr:col>5</xdr:col>
                    <xdr:colOff>361950</xdr:colOff>
                    <xdr:row>14</xdr:row>
                    <xdr:rowOff>238125</xdr:rowOff>
                  </to>
                </anchor>
              </controlPr>
            </control>
          </mc:Choice>
        </mc:AlternateContent>
        <mc:AlternateContent xmlns:mc="http://schemas.openxmlformats.org/markup-compatibility/2006">
          <mc:Choice Requires="x14">
            <control shapeId="2544" r:id="rId14" name="Option Button 496">
              <controlPr defaultSize="0" autoFill="0" autoLine="0" autoPict="0">
                <anchor moveWithCells="1" sizeWithCells="1">
                  <from>
                    <xdr:col>6</xdr:col>
                    <xdr:colOff>66675</xdr:colOff>
                    <xdr:row>14</xdr:row>
                    <xdr:rowOff>19050</xdr:rowOff>
                  </from>
                  <to>
                    <xdr:col>6</xdr:col>
                    <xdr:colOff>371475</xdr:colOff>
                    <xdr:row>14</xdr:row>
                    <xdr:rowOff>238125</xdr:rowOff>
                  </to>
                </anchor>
              </controlPr>
            </control>
          </mc:Choice>
        </mc:AlternateContent>
        <mc:AlternateContent xmlns:mc="http://schemas.openxmlformats.org/markup-compatibility/2006">
          <mc:Choice Requires="x14">
            <control shapeId="2545" r:id="rId15" name="Group Box 497">
              <controlPr defaultSize="0" autoFill="0" autoPict="0">
                <anchor moveWithCells="1">
                  <from>
                    <xdr:col>4</xdr:col>
                    <xdr:colOff>571500</xdr:colOff>
                    <xdr:row>13</xdr:row>
                    <xdr:rowOff>447675</xdr:rowOff>
                  </from>
                  <to>
                    <xdr:col>6</xdr:col>
                    <xdr:colOff>819150</xdr:colOff>
                    <xdr:row>15</xdr:row>
                    <xdr:rowOff>28575</xdr:rowOff>
                  </to>
                </anchor>
              </controlPr>
            </control>
          </mc:Choice>
        </mc:AlternateContent>
        <mc:AlternateContent xmlns:mc="http://schemas.openxmlformats.org/markup-compatibility/2006">
          <mc:Choice Requires="x14">
            <control shapeId="2546" r:id="rId16" name="Option Button 498">
              <controlPr defaultSize="0" autoFill="0" autoLine="0" autoPict="0">
                <anchor moveWithCells="1" sizeWithCells="1">
                  <from>
                    <xdr:col>5</xdr:col>
                    <xdr:colOff>57150</xdr:colOff>
                    <xdr:row>15</xdr:row>
                    <xdr:rowOff>47625</xdr:rowOff>
                  </from>
                  <to>
                    <xdr:col>5</xdr:col>
                    <xdr:colOff>361950</xdr:colOff>
                    <xdr:row>15</xdr:row>
                    <xdr:rowOff>238125</xdr:rowOff>
                  </to>
                </anchor>
              </controlPr>
            </control>
          </mc:Choice>
        </mc:AlternateContent>
        <mc:AlternateContent xmlns:mc="http://schemas.openxmlformats.org/markup-compatibility/2006">
          <mc:Choice Requires="x14">
            <control shapeId="2547" r:id="rId17" name="Option Button 499">
              <controlPr defaultSize="0" autoFill="0" autoLine="0" autoPict="0">
                <anchor moveWithCells="1" sizeWithCells="1">
                  <from>
                    <xdr:col>6</xdr:col>
                    <xdr:colOff>66675</xdr:colOff>
                    <xdr:row>15</xdr:row>
                    <xdr:rowOff>47625</xdr:rowOff>
                  </from>
                  <to>
                    <xdr:col>6</xdr:col>
                    <xdr:colOff>371475</xdr:colOff>
                    <xdr:row>15</xdr:row>
                    <xdr:rowOff>238125</xdr:rowOff>
                  </to>
                </anchor>
              </controlPr>
            </control>
          </mc:Choice>
        </mc:AlternateContent>
        <mc:AlternateContent xmlns:mc="http://schemas.openxmlformats.org/markup-compatibility/2006">
          <mc:Choice Requires="x14">
            <control shapeId="2548" r:id="rId18" name="Group Box 500">
              <controlPr defaultSize="0" autoFill="0" autoPict="0">
                <anchor moveWithCells="1">
                  <from>
                    <xdr:col>4</xdr:col>
                    <xdr:colOff>571500</xdr:colOff>
                    <xdr:row>15</xdr:row>
                    <xdr:rowOff>0</xdr:rowOff>
                  </from>
                  <to>
                    <xdr:col>6</xdr:col>
                    <xdr:colOff>819150</xdr:colOff>
                    <xdr:row>16</xdr:row>
                    <xdr:rowOff>28575</xdr:rowOff>
                  </to>
                </anchor>
              </controlPr>
            </control>
          </mc:Choice>
        </mc:AlternateContent>
        <mc:AlternateContent xmlns:mc="http://schemas.openxmlformats.org/markup-compatibility/2006">
          <mc:Choice Requires="x14">
            <control shapeId="2552" r:id="rId19" name="Option Button 504">
              <controlPr defaultSize="0" autoFill="0" autoLine="0" autoPict="0">
                <anchor moveWithCells="1" sizeWithCells="1">
                  <from>
                    <xdr:col>5</xdr:col>
                    <xdr:colOff>57150</xdr:colOff>
                    <xdr:row>17</xdr:row>
                    <xdr:rowOff>95250</xdr:rowOff>
                  </from>
                  <to>
                    <xdr:col>5</xdr:col>
                    <xdr:colOff>361950</xdr:colOff>
                    <xdr:row>17</xdr:row>
                    <xdr:rowOff>285750</xdr:rowOff>
                  </to>
                </anchor>
              </controlPr>
            </control>
          </mc:Choice>
        </mc:AlternateContent>
        <mc:AlternateContent xmlns:mc="http://schemas.openxmlformats.org/markup-compatibility/2006">
          <mc:Choice Requires="x14">
            <control shapeId="2553" r:id="rId20" name="Option Button 505">
              <controlPr defaultSize="0" autoFill="0" autoLine="0" autoPict="0">
                <anchor moveWithCells="1" sizeWithCells="1">
                  <from>
                    <xdr:col>6</xdr:col>
                    <xdr:colOff>66675</xdr:colOff>
                    <xdr:row>17</xdr:row>
                    <xdr:rowOff>95250</xdr:rowOff>
                  </from>
                  <to>
                    <xdr:col>6</xdr:col>
                    <xdr:colOff>371475</xdr:colOff>
                    <xdr:row>17</xdr:row>
                    <xdr:rowOff>285750</xdr:rowOff>
                  </to>
                </anchor>
              </controlPr>
            </control>
          </mc:Choice>
        </mc:AlternateContent>
        <mc:AlternateContent xmlns:mc="http://schemas.openxmlformats.org/markup-compatibility/2006">
          <mc:Choice Requires="x14">
            <control shapeId="2555" r:id="rId21" name="Group Box 507">
              <controlPr defaultSize="0" autoFill="0" autoPict="0">
                <anchor moveWithCells="1">
                  <from>
                    <xdr:col>4</xdr:col>
                    <xdr:colOff>561975</xdr:colOff>
                    <xdr:row>17</xdr:row>
                    <xdr:rowOff>66675</xdr:rowOff>
                  </from>
                  <to>
                    <xdr:col>6</xdr:col>
                    <xdr:colOff>809625</xdr:colOff>
                    <xdr:row>17</xdr:row>
                    <xdr:rowOff>342900</xdr:rowOff>
                  </to>
                </anchor>
              </controlPr>
            </control>
          </mc:Choice>
        </mc:AlternateContent>
        <mc:AlternateContent xmlns:mc="http://schemas.openxmlformats.org/markup-compatibility/2006">
          <mc:Choice Requires="x14">
            <control shapeId="2567" r:id="rId22" name="Option Button 519">
              <controlPr defaultSize="0" autoFill="0" autoLine="0" autoPict="0">
                <anchor moveWithCells="1" sizeWithCells="1">
                  <from>
                    <xdr:col>5</xdr:col>
                    <xdr:colOff>57150</xdr:colOff>
                    <xdr:row>16</xdr:row>
                    <xdr:rowOff>47625</xdr:rowOff>
                  </from>
                  <to>
                    <xdr:col>5</xdr:col>
                    <xdr:colOff>361950</xdr:colOff>
                    <xdr:row>16</xdr:row>
                    <xdr:rowOff>238125</xdr:rowOff>
                  </to>
                </anchor>
              </controlPr>
            </control>
          </mc:Choice>
        </mc:AlternateContent>
        <mc:AlternateContent xmlns:mc="http://schemas.openxmlformats.org/markup-compatibility/2006">
          <mc:Choice Requires="x14">
            <control shapeId="2568" r:id="rId23" name="Option Button 520">
              <controlPr defaultSize="0" autoFill="0" autoLine="0" autoPict="0">
                <anchor moveWithCells="1" sizeWithCells="1">
                  <from>
                    <xdr:col>6</xdr:col>
                    <xdr:colOff>66675</xdr:colOff>
                    <xdr:row>16</xdr:row>
                    <xdr:rowOff>47625</xdr:rowOff>
                  </from>
                  <to>
                    <xdr:col>6</xdr:col>
                    <xdr:colOff>371475</xdr:colOff>
                    <xdr:row>16</xdr:row>
                    <xdr:rowOff>238125</xdr:rowOff>
                  </to>
                </anchor>
              </controlPr>
            </control>
          </mc:Choice>
        </mc:AlternateContent>
        <mc:AlternateContent xmlns:mc="http://schemas.openxmlformats.org/markup-compatibility/2006">
          <mc:Choice Requires="x14">
            <control shapeId="2569" r:id="rId24" name="Group Box 521">
              <controlPr defaultSize="0" autoFill="0" autoPict="0">
                <anchor moveWithCells="1">
                  <from>
                    <xdr:col>4</xdr:col>
                    <xdr:colOff>571500</xdr:colOff>
                    <xdr:row>16</xdr:row>
                    <xdr:rowOff>0</xdr:rowOff>
                  </from>
                  <to>
                    <xdr:col>6</xdr:col>
                    <xdr:colOff>819150</xdr:colOff>
                    <xdr:row>17</xdr:row>
                    <xdr:rowOff>28575</xdr:rowOff>
                  </to>
                </anchor>
              </controlPr>
            </control>
          </mc:Choice>
        </mc:AlternateContent>
        <mc:AlternateContent xmlns:mc="http://schemas.openxmlformats.org/markup-compatibility/2006">
          <mc:Choice Requires="x14">
            <control shapeId="2583" r:id="rId25" name="Option Button 535">
              <controlPr defaultSize="0" autoFill="0" autoLine="0" autoPict="0">
                <anchor moveWithCells="1" sizeWithCells="1">
                  <from>
                    <xdr:col>5</xdr:col>
                    <xdr:colOff>57150</xdr:colOff>
                    <xdr:row>21</xdr:row>
                    <xdr:rowOff>38100</xdr:rowOff>
                  </from>
                  <to>
                    <xdr:col>5</xdr:col>
                    <xdr:colOff>361950</xdr:colOff>
                    <xdr:row>21</xdr:row>
                    <xdr:rowOff>228600</xdr:rowOff>
                  </to>
                </anchor>
              </controlPr>
            </control>
          </mc:Choice>
        </mc:AlternateContent>
        <mc:AlternateContent xmlns:mc="http://schemas.openxmlformats.org/markup-compatibility/2006">
          <mc:Choice Requires="x14">
            <control shapeId="2584" r:id="rId26" name="Option Button 536">
              <controlPr defaultSize="0" autoFill="0" autoLine="0" autoPict="0">
                <anchor moveWithCells="1" sizeWithCells="1">
                  <from>
                    <xdr:col>6</xdr:col>
                    <xdr:colOff>66675</xdr:colOff>
                    <xdr:row>21</xdr:row>
                    <xdr:rowOff>38100</xdr:rowOff>
                  </from>
                  <to>
                    <xdr:col>6</xdr:col>
                    <xdr:colOff>371475</xdr:colOff>
                    <xdr:row>21</xdr:row>
                    <xdr:rowOff>228600</xdr:rowOff>
                  </to>
                </anchor>
              </controlPr>
            </control>
          </mc:Choice>
        </mc:AlternateContent>
        <mc:AlternateContent xmlns:mc="http://schemas.openxmlformats.org/markup-compatibility/2006">
          <mc:Choice Requires="x14">
            <control shapeId="2585" r:id="rId27" name="Group Box 537">
              <controlPr defaultSize="0" autoFill="0" autoPict="0">
                <anchor moveWithCells="1" sizeWithCells="1">
                  <from>
                    <xdr:col>4</xdr:col>
                    <xdr:colOff>571500</xdr:colOff>
                    <xdr:row>20</xdr:row>
                    <xdr:rowOff>238125</xdr:rowOff>
                  </from>
                  <to>
                    <xdr:col>6</xdr:col>
                    <xdr:colOff>819150</xdr:colOff>
                    <xdr:row>22</xdr:row>
                    <xdr:rowOff>19050</xdr:rowOff>
                  </to>
                </anchor>
              </controlPr>
            </control>
          </mc:Choice>
        </mc:AlternateContent>
        <mc:AlternateContent xmlns:mc="http://schemas.openxmlformats.org/markup-compatibility/2006">
          <mc:Choice Requires="x14">
            <control shapeId="2586" r:id="rId28" name="Option Button 538">
              <controlPr defaultSize="0" autoFill="0" autoLine="0" autoPict="0">
                <anchor moveWithCells="1" sizeWithCells="1">
                  <from>
                    <xdr:col>5</xdr:col>
                    <xdr:colOff>57150</xdr:colOff>
                    <xdr:row>19</xdr:row>
                    <xdr:rowOff>38100</xdr:rowOff>
                  </from>
                  <to>
                    <xdr:col>5</xdr:col>
                    <xdr:colOff>361950</xdr:colOff>
                    <xdr:row>19</xdr:row>
                    <xdr:rowOff>228600</xdr:rowOff>
                  </to>
                </anchor>
              </controlPr>
            </control>
          </mc:Choice>
        </mc:AlternateContent>
        <mc:AlternateContent xmlns:mc="http://schemas.openxmlformats.org/markup-compatibility/2006">
          <mc:Choice Requires="x14">
            <control shapeId="2587" r:id="rId29" name="Option Button 539">
              <controlPr defaultSize="0" autoFill="0" autoLine="0" autoPict="0">
                <anchor moveWithCells="1" sizeWithCells="1">
                  <from>
                    <xdr:col>6</xdr:col>
                    <xdr:colOff>66675</xdr:colOff>
                    <xdr:row>19</xdr:row>
                    <xdr:rowOff>38100</xdr:rowOff>
                  </from>
                  <to>
                    <xdr:col>6</xdr:col>
                    <xdr:colOff>371475</xdr:colOff>
                    <xdr:row>19</xdr:row>
                    <xdr:rowOff>228600</xdr:rowOff>
                  </to>
                </anchor>
              </controlPr>
            </control>
          </mc:Choice>
        </mc:AlternateContent>
        <mc:AlternateContent xmlns:mc="http://schemas.openxmlformats.org/markup-compatibility/2006">
          <mc:Choice Requires="x14">
            <control shapeId="2589" r:id="rId30" name="Group Box 541">
              <controlPr defaultSize="0" autoFill="0" autoPict="0">
                <anchor moveWithCells="1">
                  <from>
                    <xdr:col>4</xdr:col>
                    <xdr:colOff>600075</xdr:colOff>
                    <xdr:row>18</xdr:row>
                    <xdr:rowOff>228600</xdr:rowOff>
                  </from>
                  <to>
                    <xdr:col>6</xdr:col>
                    <xdr:colOff>733425</xdr:colOff>
                    <xdr:row>20</xdr:row>
                    <xdr:rowOff>47625</xdr:rowOff>
                  </to>
                </anchor>
              </controlPr>
            </control>
          </mc:Choice>
        </mc:AlternateContent>
        <mc:AlternateContent xmlns:mc="http://schemas.openxmlformats.org/markup-compatibility/2006">
          <mc:Choice Requires="x14">
            <control shapeId="2590" r:id="rId31" name="Option Button 542">
              <controlPr defaultSize="0" autoFill="0" autoLine="0" autoPict="0">
                <anchor moveWithCells="1" sizeWithCells="1">
                  <from>
                    <xdr:col>5</xdr:col>
                    <xdr:colOff>57150</xdr:colOff>
                    <xdr:row>26</xdr:row>
                    <xdr:rowOff>38100</xdr:rowOff>
                  </from>
                  <to>
                    <xdr:col>5</xdr:col>
                    <xdr:colOff>361950</xdr:colOff>
                    <xdr:row>26</xdr:row>
                    <xdr:rowOff>228600</xdr:rowOff>
                  </to>
                </anchor>
              </controlPr>
            </control>
          </mc:Choice>
        </mc:AlternateContent>
        <mc:AlternateContent xmlns:mc="http://schemas.openxmlformats.org/markup-compatibility/2006">
          <mc:Choice Requires="x14">
            <control shapeId="2591" r:id="rId32" name="Option Button 543">
              <controlPr defaultSize="0" autoFill="0" autoLine="0" autoPict="0">
                <anchor moveWithCells="1" sizeWithCells="1">
                  <from>
                    <xdr:col>6</xdr:col>
                    <xdr:colOff>66675</xdr:colOff>
                    <xdr:row>26</xdr:row>
                    <xdr:rowOff>38100</xdr:rowOff>
                  </from>
                  <to>
                    <xdr:col>6</xdr:col>
                    <xdr:colOff>371475</xdr:colOff>
                    <xdr:row>26</xdr:row>
                    <xdr:rowOff>228600</xdr:rowOff>
                  </to>
                </anchor>
              </controlPr>
            </control>
          </mc:Choice>
        </mc:AlternateContent>
        <mc:AlternateContent xmlns:mc="http://schemas.openxmlformats.org/markup-compatibility/2006">
          <mc:Choice Requires="x14">
            <control shapeId="2592" r:id="rId33" name="Group Box 544">
              <controlPr defaultSize="0" autoFill="0" autoPict="0">
                <anchor moveWithCells="1">
                  <from>
                    <xdr:col>4</xdr:col>
                    <xdr:colOff>657225</xdr:colOff>
                    <xdr:row>25</xdr:row>
                    <xdr:rowOff>295275</xdr:rowOff>
                  </from>
                  <to>
                    <xdr:col>6</xdr:col>
                    <xdr:colOff>647700</xdr:colOff>
                    <xdr:row>27</xdr:row>
                    <xdr:rowOff>19050</xdr:rowOff>
                  </to>
                </anchor>
              </controlPr>
            </control>
          </mc:Choice>
        </mc:AlternateContent>
        <mc:AlternateContent xmlns:mc="http://schemas.openxmlformats.org/markup-compatibility/2006">
          <mc:Choice Requires="x14">
            <control shapeId="2596" r:id="rId34" name="Option Button 548">
              <controlPr defaultSize="0" autoFill="0" autoLine="0" autoPict="0">
                <anchor moveWithCells="1" sizeWithCells="1">
                  <from>
                    <xdr:col>4</xdr:col>
                    <xdr:colOff>28575</xdr:colOff>
                    <xdr:row>31</xdr:row>
                    <xdr:rowOff>38100</xdr:rowOff>
                  </from>
                  <to>
                    <xdr:col>4</xdr:col>
                    <xdr:colOff>333375</xdr:colOff>
                    <xdr:row>31</xdr:row>
                    <xdr:rowOff>209550</xdr:rowOff>
                  </to>
                </anchor>
              </controlPr>
            </control>
          </mc:Choice>
        </mc:AlternateContent>
        <mc:AlternateContent xmlns:mc="http://schemas.openxmlformats.org/markup-compatibility/2006">
          <mc:Choice Requires="x14">
            <control shapeId="2597" r:id="rId35" name="Option Button 549">
              <controlPr defaultSize="0" autoFill="0" autoLine="0" autoPict="0">
                <anchor moveWithCells="1" sizeWithCells="1">
                  <from>
                    <xdr:col>5</xdr:col>
                    <xdr:colOff>19050</xdr:colOff>
                    <xdr:row>31</xdr:row>
                    <xdr:rowOff>38100</xdr:rowOff>
                  </from>
                  <to>
                    <xdr:col>5</xdr:col>
                    <xdr:colOff>323850</xdr:colOff>
                    <xdr:row>31</xdr:row>
                    <xdr:rowOff>209550</xdr:rowOff>
                  </to>
                </anchor>
              </controlPr>
            </control>
          </mc:Choice>
        </mc:AlternateContent>
        <mc:AlternateContent xmlns:mc="http://schemas.openxmlformats.org/markup-compatibility/2006">
          <mc:Choice Requires="x14">
            <control shapeId="2598" r:id="rId36" name="Option Button 550">
              <controlPr defaultSize="0" autoFill="0" autoLine="0" autoPict="0">
                <anchor moveWithCells="1" sizeWithCells="1">
                  <from>
                    <xdr:col>6</xdr:col>
                    <xdr:colOff>57150</xdr:colOff>
                    <xdr:row>31</xdr:row>
                    <xdr:rowOff>38100</xdr:rowOff>
                  </from>
                  <to>
                    <xdr:col>6</xdr:col>
                    <xdr:colOff>361950</xdr:colOff>
                    <xdr:row>31</xdr:row>
                    <xdr:rowOff>209550</xdr:rowOff>
                  </to>
                </anchor>
              </controlPr>
            </control>
          </mc:Choice>
        </mc:AlternateContent>
        <mc:AlternateContent xmlns:mc="http://schemas.openxmlformats.org/markup-compatibility/2006">
          <mc:Choice Requires="x14">
            <control shapeId="2599" r:id="rId37" name="groupBox">
              <controlPr defaultSize="0" autoFill="0" autoPict="0">
                <anchor moveWithCells="1">
                  <from>
                    <xdr:col>3</xdr:col>
                    <xdr:colOff>733425</xdr:colOff>
                    <xdr:row>31</xdr:row>
                    <xdr:rowOff>19050</xdr:rowOff>
                  </from>
                  <to>
                    <xdr:col>6</xdr:col>
                    <xdr:colOff>523875</xdr:colOff>
                    <xdr:row>32</xdr:row>
                    <xdr:rowOff>0</xdr:rowOff>
                  </to>
                </anchor>
              </controlPr>
            </control>
          </mc:Choice>
        </mc:AlternateContent>
        <mc:AlternateContent xmlns:mc="http://schemas.openxmlformats.org/markup-compatibility/2006">
          <mc:Choice Requires="x14">
            <control shapeId="2600" r:id="rId38" name="Option Button 552">
              <controlPr defaultSize="0" autoFill="0" autoLine="0" autoPict="0">
                <anchor moveWithCells="1" sizeWithCells="1">
                  <from>
                    <xdr:col>4</xdr:col>
                    <xdr:colOff>28575</xdr:colOff>
                    <xdr:row>32</xdr:row>
                    <xdr:rowOff>38100</xdr:rowOff>
                  </from>
                  <to>
                    <xdr:col>4</xdr:col>
                    <xdr:colOff>333375</xdr:colOff>
                    <xdr:row>32</xdr:row>
                    <xdr:rowOff>209550</xdr:rowOff>
                  </to>
                </anchor>
              </controlPr>
            </control>
          </mc:Choice>
        </mc:AlternateContent>
        <mc:AlternateContent xmlns:mc="http://schemas.openxmlformats.org/markup-compatibility/2006">
          <mc:Choice Requires="x14">
            <control shapeId="2601" r:id="rId39" name="Option Button 553">
              <controlPr defaultSize="0" autoFill="0" autoLine="0" autoPict="0">
                <anchor moveWithCells="1" sizeWithCells="1">
                  <from>
                    <xdr:col>5</xdr:col>
                    <xdr:colOff>19050</xdr:colOff>
                    <xdr:row>32</xdr:row>
                    <xdr:rowOff>38100</xdr:rowOff>
                  </from>
                  <to>
                    <xdr:col>5</xdr:col>
                    <xdr:colOff>323850</xdr:colOff>
                    <xdr:row>32</xdr:row>
                    <xdr:rowOff>209550</xdr:rowOff>
                  </to>
                </anchor>
              </controlPr>
            </control>
          </mc:Choice>
        </mc:AlternateContent>
        <mc:AlternateContent xmlns:mc="http://schemas.openxmlformats.org/markup-compatibility/2006">
          <mc:Choice Requires="x14">
            <control shapeId="2602" r:id="rId40" name="Option Button 554">
              <controlPr defaultSize="0" autoFill="0" autoLine="0" autoPict="0">
                <anchor moveWithCells="1" sizeWithCells="1">
                  <from>
                    <xdr:col>6</xdr:col>
                    <xdr:colOff>57150</xdr:colOff>
                    <xdr:row>32</xdr:row>
                    <xdr:rowOff>38100</xdr:rowOff>
                  </from>
                  <to>
                    <xdr:col>6</xdr:col>
                    <xdr:colOff>361950</xdr:colOff>
                    <xdr:row>32</xdr:row>
                    <xdr:rowOff>209550</xdr:rowOff>
                  </to>
                </anchor>
              </controlPr>
            </control>
          </mc:Choice>
        </mc:AlternateContent>
        <mc:AlternateContent xmlns:mc="http://schemas.openxmlformats.org/markup-compatibility/2006">
          <mc:Choice Requires="x14">
            <control shapeId="2603" r:id="rId41" name="Group Box 555">
              <controlPr defaultSize="0" autoFill="0" autoPict="0">
                <anchor moveWithCells="1">
                  <from>
                    <xdr:col>3</xdr:col>
                    <xdr:colOff>733425</xdr:colOff>
                    <xdr:row>32</xdr:row>
                    <xdr:rowOff>19050</xdr:rowOff>
                  </from>
                  <to>
                    <xdr:col>6</xdr:col>
                    <xdr:colOff>523875</xdr:colOff>
                    <xdr:row>33</xdr:row>
                    <xdr:rowOff>0</xdr:rowOff>
                  </to>
                </anchor>
              </controlPr>
            </control>
          </mc:Choice>
        </mc:AlternateContent>
        <mc:AlternateContent xmlns:mc="http://schemas.openxmlformats.org/markup-compatibility/2006">
          <mc:Choice Requires="x14">
            <control shapeId="2604" r:id="rId42" name="Option Button 556">
              <controlPr defaultSize="0" autoFill="0" autoLine="0" autoPict="0">
                <anchor moveWithCells="1" sizeWithCells="1">
                  <from>
                    <xdr:col>4</xdr:col>
                    <xdr:colOff>28575</xdr:colOff>
                    <xdr:row>33</xdr:row>
                    <xdr:rowOff>38100</xdr:rowOff>
                  </from>
                  <to>
                    <xdr:col>4</xdr:col>
                    <xdr:colOff>333375</xdr:colOff>
                    <xdr:row>33</xdr:row>
                    <xdr:rowOff>209550</xdr:rowOff>
                  </to>
                </anchor>
              </controlPr>
            </control>
          </mc:Choice>
        </mc:AlternateContent>
        <mc:AlternateContent xmlns:mc="http://schemas.openxmlformats.org/markup-compatibility/2006">
          <mc:Choice Requires="x14">
            <control shapeId="2605" r:id="rId43" name="Option Button 557">
              <controlPr defaultSize="0" autoFill="0" autoLine="0" autoPict="0">
                <anchor moveWithCells="1" sizeWithCells="1">
                  <from>
                    <xdr:col>5</xdr:col>
                    <xdr:colOff>19050</xdr:colOff>
                    <xdr:row>33</xdr:row>
                    <xdr:rowOff>38100</xdr:rowOff>
                  </from>
                  <to>
                    <xdr:col>5</xdr:col>
                    <xdr:colOff>323850</xdr:colOff>
                    <xdr:row>33</xdr:row>
                    <xdr:rowOff>209550</xdr:rowOff>
                  </to>
                </anchor>
              </controlPr>
            </control>
          </mc:Choice>
        </mc:AlternateContent>
        <mc:AlternateContent xmlns:mc="http://schemas.openxmlformats.org/markup-compatibility/2006">
          <mc:Choice Requires="x14">
            <control shapeId="2606" r:id="rId44" name="Option Button 558">
              <controlPr defaultSize="0" autoFill="0" autoLine="0" autoPict="0">
                <anchor moveWithCells="1" sizeWithCells="1">
                  <from>
                    <xdr:col>6</xdr:col>
                    <xdr:colOff>57150</xdr:colOff>
                    <xdr:row>33</xdr:row>
                    <xdr:rowOff>38100</xdr:rowOff>
                  </from>
                  <to>
                    <xdr:col>6</xdr:col>
                    <xdr:colOff>361950</xdr:colOff>
                    <xdr:row>33</xdr:row>
                    <xdr:rowOff>209550</xdr:rowOff>
                  </to>
                </anchor>
              </controlPr>
            </control>
          </mc:Choice>
        </mc:AlternateContent>
        <mc:AlternateContent xmlns:mc="http://schemas.openxmlformats.org/markup-compatibility/2006">
          <mc:Choice Requires="x14">
            <control shapeId="2607" r:id="rId45" name="Group Box 559">
              <controlPr defaultSize="0" autoFill="0" autoPict="0">
                <anchor moveWithCells="1">
                  <from>
                    <xdr:col>3</xdr:col>
                    <xdr:colOff>733425</xdr:colOff>
                    <xdr:row>33</xdr:row>
                    <xdr:rowOff>19050</xdr:rowOff>
                  </from>
                  <to>
                    <xdr:col>6</xdr:col>
                    <xdr:colOff>523875</xdr:colOff>
                    <xdr:row>34</xdr:row>
                    <xdr:rowOff>0</xdr:rowOff>
                  </to>
                </anchor>
              </controlPr>
            </control>
          </mc:Choice>
        </mc:AlternateContent>
        <mc:AlternateContent xmlns:mc="http://schemas.openxmlformats.org/markup-compatibility/2006">
          <mc:Choice Requires="x14">
            <control shapeId="2608" r:id="rId46" name="Option Button 560">
              <controlPr defaultSize="0" autoFill="0" autoLine="0" autoPict="0">
                <anchor moveWithCells="1" sizeWithCells="1">
                  <from>
                    <xdr:col>4</xdr:col>
                    <xdr:colOff>28575</xdr:colOff>
                    <xdr:row>34</xdr:row>
                    <xdr:rowOff>38100</xdr:rowOff>
                  </from>
                  <to>
                    <xdr:col>4</xdr:col>
                    <xdr:colOff>333375</xdr:colOff>
                    <xdr:row>34</xdr:row>
                    <xdr:rowOff>209550</xdr:rowOff>
                  </to>
                </anchor>
              </controlPr>
            </control>
          </mc:Choice>
        </mc:AlternateContent>
        <mc:AlternateContent xmlns:mc="http://schemas.openxmlformats.org/markup-compatibility/2006">
          <mc:Choice Requires="x14">
            <control shapeId="2609" r:id="rId47" name="Option Button 561">
              <controlPr defaultSize="0" autoFill="0" autoLine="0" autoPict="0">
                <anchor moveWithCells="1" sizeWithCells="1">
                  <from>
                    <xdr:col>5</xdr:col>
                    <xdr:colOff>19050</xdr:colOff>
                    <xdr:row>34</xdr:row>
                    <xdr:rowOff>38100</xdr:rowOff>
                  </from>
                  <to>
                    <xdr:col>5</xdr:col>
                    <xdr:colOff>323850</xdr:colOff>
                    <xdr:row>34</xdr:row>
                    <xdr:rowOff>209550</xdr:rowOff>
                  </to>
                </anchor>
              </controlPr>
            </control>
          </mc:Choice>
        </mc:AlternateContent>
        <mc:AlternateContent xmlns:mc="http://schemas.openxmlformats.org/markup-compatibility/2006">
          <mc:Choice Requires="x14">
            <control shapeId="2610" r:id="rId48" name="Option Button 562">
              <controlPr defaultSize="0" autoFill="0" autoLine="0" autoPict="0">
                <anchor moveWithCells="1" sizeWithCells="1">
                  <from>
                    <xdr:col>6</xdr:col>
                    <xdr:colOff>57150</xdr:colOff>
                    <xdr:row>34</xdr:row>
                    <xdr:rowOff>38100</xdr:rowOff>
                  </from>
                  <to>
                    <xdr:col>6</xdr:col>
                    <xdr:colOff>361950</xdr:colOff>
                    <xdr:row>34</xdr:row>
                    <xdr:rowOff>209550</xdr:rowOff>
                  </to>
                </anchor>
              </controlPr>
            </control>
          </mc:Choice>
        </mc:AlternateContent>
        <mc:AlternateContent xmlns:mc="http://schemas.openxmlformats.org/markup-compatibility/2006">
          <mc:Choice Requires="x14">
            <control shapeId="2611" r:id="rId49" name="Group Box 563">
              <controlPr defaultSize="0" autoFill="0" autoPict="0">
                <anchor moveWithCells="1">
                  <from>
                    <xdr:col>3</xdr:col>
                    <xdr:colOff>733425</xdr:colOff>
                    <xdr:row>34</xdr:row>
                    <xdr:rowOff>19050</xdr:rowOff>
                  </from>
                  <to>
                    <xdr:col>6</xdr:col>
                    <xdr:colOff>523875</xdr:colOff>
                    <xdr:row>35</xdr:row>
                    <xdr:rowOff>0</xdr:rowOff>
                  </to>
                </anchor>
              </controlPr>
            </control>
          </mc:Choice>
        </mc:AlternateContent>
        <mc:AlternateContent xmlns:mc="http://schemas.openxmlformats.org/markup-compatibility/2006">
          <mc:Choice Requires="x14">
            <control shapeId="2612" r:id="rId50" name="Option Button 564">
              <controlPr defaultSize="0" autoFill="0" autoLine="0" autoPict="0">
                <anchor moveWithCells="1" sizeWithCells="1">
                  <from>
                    <xdr:col>4</xdr:col>
                    <xdr:colOff>28575</xdr:colOff>
                    <xdr:row>35</xdr:row>
                    <xdr:rowOff>38100</xdr:rowOff>
                  </from>
                  <to>
                    <xdr:col>4</xdr:col>
                    <xdr:colOff>333375</xdr:colOff>
                    <xdr:row>35</xdr:row>
                    <xdr:rowOff>209550</xdr:rowOff>
                  </to>
                </anchor>
              </controlPr>
            </control>
          </mc:Choice>
        </mc:AlternateContent>
        <mc:AlternateContent xmlns:mc="http://schemas.openxmlformats.org/markup-compatibility/2006">
          <mc:Choice Requires="x14">
            <control shapeId="2613" r:id="rId51" name="Option Button 565">
              <controlPr defaultSize="0" autoFill="0" autoLine="0" autoPict="0">
                <anchor moveWithCells="1" sizeWithCells="1">
                  <from>
                    <xdr:col>5</xdr:col>
                    <xdr:colOff>19050</xdr:colOff>
                    <xdr:row>35</xdr:row>
                    <xdr:rowOff>38100</xdr:rowOff>
                  </from>
                  <to>
                    <xdr:col>5</xdr:col>
                    <xdr:colOff>323850</xdr:colOff>
                    <xdr:row>35</xdr:row>
                    <xdr:rowOff>209550</xdr:rowOff>
                  </to>
                </anchor>
              </controlPr>
            </control>
          </mc:Choice>
        </mc:AlternateContent>
        <mc:AlternateContent xmlns:mc="http://schemas.openxmlformats.org/markup-compatibility/2006">
          <mc:Choice Requires="x14">
            <control shapeId="2614" r:id="rId52" name="Option Button 566">
              <controlPr defaultSize="0" autoFill="0" autoLine="0" autoPict="0">
                <anchor moveWithCells="1" sizeWithCells="1">
                  <from>
                    <xdr:col>6</xdr:col>
                    <xdr:colOff>57150</xdr:colOff>
                    <xdr:row>35</xdr:row>
                    <xdr:rowOff>38100</xdr:rowOff>
                  </from>
                  <to>
                    <xdr:col>6</xdr:col>
                    <xdr:colOff>361950</xdr:colOff>
                    <xdr:row>35</xdr:row>
                    <xdr:rowOff>209550</xdr:rowOff>
                  </to>
                </anchor>
              </controlPr>
            </control>
          </mc:Choice>
        </mc:AlternateContent>
        <mc:AlternateContent xmlns:mc="http://schemas.openxmlformats.org/markup-compatibility/2006">
          <mc:Choice Requires="x14">
            <control shapeId="2615" r:id="rId53" name="Group Box 567">
              <controlPr defaultSize="0" autoFill="0" autoPict="0">
                <anchor moveWithCells="1">
                  <from>
                    <xdr:col>3</xdr:col>
                    <xdr:colOff>733425</xdr:colOff>
                    <xdr:row>35</xdr:row>
                    <xdr:rowOff>19050</xdr:rowOff>
                  </from>
                  <to>
                    <xdr:col>6</xdr:col>
                    <xdr:colOff>523875</xdr:colOff>
                    <xdr:row>36</xdr:row>
                    <xdr:rowOff>0</xdr:rowOff>
                  </to>
                </anchor>
              </controlPr>
            </control>
          </mc:Choice>
        </mc:AlternateContent>
        <mc:AlternateContent xmlns:mc="http://schemas.openxmlformats.org/markup-compatibility/2006">
          <mc:Choice Requires="x14">
            <control shapeId="2625" r:id="rId54" name="Option Button 577">
              <controlPr defaultSize="0" autoFill="0" autoLine="0" autoPict="0">
                <anchor moveWithCells="1" sizeWithCells="1">
                  <from>
                    <xdr:col>5</xdr:col>
                    <xdr:colOff>57150</xdr:colOff>
                    <xdr:row>27</xdr:row>
                    <xdr:rowOff>57150</xdr:rowOff>
                  </from>
                  <to>
                    <xdr:col>5</xdr:col>
                    <xdr:colOff>361950</xdr:colOff>
                    <xdr:row>27</xdr:row>
                    <xdr:rowOff>228600</xdr:rowOff>
                  </to>
                </anchor>
              </controlPr>
            </control>
          </mc:Choice>
        </mc:AlternateContent>
        <mc:AlternateContent xmlns:mc="http://schemas.openxmlformats.org/markup-compatibility/2006">
          <mc:Choice Requires="x14">
            <control shapeId="2626" r:id="rId55" name="Option Button 578">
              <controlPr defaultSize="0" autoFill="0" autoLine="0" autoPict="0">
                <anchor moveWithCells="1" sizeWithCells="1">
                  <from>
                    <xdr:col>6</xdr:col>
                    <xdr:colOff>66675</xdr:colOff>
                    <xdr:row>27</xdr:row>
                    <xdr:rowOff>57150</xdr:rowOff>
                  </from>
                  <to>
                    <xdr:col>6</xdr:col>
                    <xdr:colOff>371475</xdr:colOff>
                    <xdr:row>27</xdr:row>
                    <xdr:rowOff>228600</xdr:rowOff>
                  </to>
                </anchor>
              </controlPr>
            </control>
          </mc:Choice>
        </mc:AlternateContent>
        <mc:AlternateContent xmlns:mc="http://schemas.openxmlformats.org/markup-compatibility/2006">
          <mc:Choice Requires="x14">
            <control shapeId="2627" r:id="rId56" name="Group Box 579">
              <controlPr defaultSize="0" autoFill="0" autoPict="0">
                <anchor moveWithCells="1">
                  <from>
                    <xdr:col>4</xdr:col>
                    <xdr:colOff>657225</xdr:colOff>
                    <xdr:row>27</xdr:row>
                    <xdr:rowOff>0</xdr:rowOff>
                  </from>
                  <to>
                    <xdr:col>6</xdr:col>
                    <xdr:colOff>647700</xdr:colOff>
                    <xdr:row>28</xdr:row>
                    <xdr:rowOff>19050</xdr:rowOff>
                  </to>
                </anchor>
              </controlPr>
            </control>
          </mc:Choice>
        </mc:AlternateContent>
        <mc:AlternateContent xmlns:mc="http://schemas.openxmlformats.org/markup-compatibility/2006">
          <mc:Choice Requires="x14">
            <control shapeId="2628" r:id="rId57" name="Option Button 580">
              <controlPr defaultSize="0" autoFill="0" autoLine="0" autoPict="0">
                <anchor moveWithCells="1" sizeWithCells="1">
                  <from>
                    <xdr:col>5</xdr:col>
                    <xdr:colOff>57150</xdr:colOff>
                    <xdr:row>48</xdr:row>
                    <xdr:rowOff>38100</xdr:rowOff>
                  </from>
                  <to>
                    <xdr:col>5</xdr:col>
                    <xdr:colOff>361950</xdr:colOff>
                    <xdr:row>48</xdr:row>
                    <xdr:rowOff>228600</xdr:rowOff>
                  </to>
                </anchor>
              </controlPr>
            </control>
          </mc:Choice>
        </mc:AlternateContent>
        <mc:AlternateContent xmlns:mc="http://schemas.openxmlformats.org/markup-compatibility/2006">
          <mc:Choice Requires="x14">
            <control shapeId="2629" r:id="rId58" name="Option Button 581">
              <controlPr defaultSize="0" autoFill="0" autoLine="0" autoPict="0">
                <anchor moveWithCells="1" sizeWithCells="1">
                  <from>
                    <xdr:col>6</xdr:col>
                    <xdr:colOff>66675</xdr:colOff>
                    <xdr:row>48</xdr:row>
                    <xdr:rowOff>38100</xdr:rowOff>
                  </from>
                  <to>
                    <xdr:col>6</xdr:col>
                    <xdr:colOff>371475</xdr:colOff>
                    <xdr:row>48</xdr:row>
                    <xdr:rowOff>228600</xdr:rowOff>
                  </to>
                </anchor>
              </controlPr>
            </control>
          </mc:Choice>
        </mc:AlternateContent>
        <mc:AlternateContent xmlns:mc="http://schemas.openxmlformats.org/markup-compatibility/2006">
          <mc:Choice Requires="x14">
            <control shapeId="2630" r:id="rId59" name="Group Box 582">
              <controlPr defaultSize="0" autoFill="0" autoPict="0">
                <anchor moveWithCells="1">
                  <from>
                    <xdr:col>5</xdr:col>
                    <xdr:colOff>19050</xdr:colOff>
                    <xdr:row>48</xdr:row>
                    <xdr:rowOff>28575</xdr:rowOff>
                  </from>
                  <to>
                    <xdr:col>6</xdr:col>
                    <xdr:colOff>600075</xdr:colOff>
                    <xdr:row>49</xdr:row>
                    <xdr:rowOff>19050</xdr:rowOff>
                  </to>
                </anchor>
              </controlPr>
            </control>
          </mc:Choice>
        </mc:AlternateContent>
        <mc:AlternateContent xmlns:mc="http://schemas.openxmlformats.org/markup-compatibility/2006">
          <mc:Choice Requires="x14">
            <control shapeId="2631" r:id="rId60" name="Option Button 583">
              <controlPr defaultSize="0" autoFill="0" autoLine="0" autoPict="0">
                <anchor moveWithCells="1" sizeWithCells="1">
                  <from>
                    <xdr:col>5</xdr:col>
                    <xdr:colOff>57150</xdr:colOff>
                    <xdr:row>49</xdr:row>
                    <xdr:rowOff>38100</xdr:rowOff>
                  </from>
                  <to>
                    <xdr:col>5</xdr:col>
                    <xdr:colOff>361950</xdr:colOff>
                    <xdr:row>49</xdr:row>
                    <xdr:rowOff>228600</xdr:rowOff>
                  </to>
                </anchor>
              </controlPr>
            </control>
          </mc:Choice>
        </mc:AlternateContent>
        <mc:AlternateContent xmlns:mc="http://schemas.openxmlformats.org/markup-compatibility/2006">
          <mc:Choice Requires="x14">
            <control shapeId="2632" r:id="rId61" name="Option Button 584">
              <controlPr defaultSize="0" autoFill="0" autoLine="0" autoPict="0">
                <anchor moveWithCells="1" sizeWithCells="1">
                  <from>
                    <xdr:col>6</xdr:col>
                    <xdr:colOff>66675</xdr:colOff>
                    <xdr:row>49</xdr:row>
                    <xdr:rowOff>38100</xdr:rowOff>
                  </from>
                  <to>
                    <xdr:col>6</xdr:col>
                    <xdr:colOff>371475</xdr:colOff>
                    <xdr:row>49</xdr:row>
                    <xdr:rowOff>228600</xdr:rowOff>
                  </to>
                </anchor>
              </controlPr>
            </control>
          </mc:Choice>
        </mc:AlternateContent>
        <mc:AlternateContent xmlns:mc="http://schemas.openxmlformats.org/markup-compatibility/2006">
          <mc:Choice Requires="x14">
            <control shapeId="2633" r:id="rId62" name="Group Box 585">
              <controlPr defaultSize="0" autoFill="0" autoPict="0">
                <anchor moveWithCells="1">
                  <from>
                    <xdr:col>5</xdr:col>
                    <xdr:colOff>19050</xdr:colOff>
                    <xdr:row>49</xdr:row>
                    <xdr:rowOff>28575</xdr:rowOff>
                  </from>
                  <to>
                    <xdr:col>6</xdr:col>
                    <xdr:colOff>600075</xdr:colOff>
                    <xdr:row>50</xdr:row>
                    <xdr:rowOff>19050</xdr:rowOff>
                  </to>
                </anchor>
              </controlPr>
            </control>
          </mc:Choice>
        </mc:AlternateContent>
        <mc:AlternateContent xmlns:mc="http://schemas.openxmlformats.org/markup-compatibility/2006">
          <mc:Choice Requires="x14">
            <control shapeId="2634" r:id="rId63" name="Option Button 586">
              <controlPr defaultSize="0" autoFill="0" autoLine="0" autoPict="0">
                <anchor moveWithCells="1" sizeWithCells="1">
                  <from>
                    <xdr:col>4</xdr:col>
                    <xdr:colOff>38100</xdr:colOff>
                    <xdr:row>53</xdr:row>
                    <xdr:rowOff>28575</xdr:rowOff>
                  </from>
                  <to>
                    <xdr:col>4</xdr:col>
                    <xdr:colOff>342900</xdr:colOff>
                    <xdr:row>53</xdr:row>
                    <xdr:rowOff>200025</xdr:rowOff>
                  </to>
                </anchor>
              </controlPr>
            </control>
          </mc:Choice>
        </mc:AlternateContent>
        <mc:AlternateContent xmlns:mc="http://schemas.openxmlformats.org/markup-compatibility/2006">
          <mc:Choice Requires="x14">
            <control shapeId="2635" r:id="rId64" name="Option Button 587">
              <controlPr defaultSize="0" autoFill="0" autoLine="0" autoPict="0">
                <anchor moveWithCells="1" sizeWithCells="1">
                  <from>
                    <xdr:col>5</xdr:col>
                    <xdr:colOff>28575</xdr:colOff>
                    <xdr:row>53</xdr:row>
                    <xdr:rowOff>28575</xdr:rowOff>
                  </from>
                  <to>
                    <xdr:col>5</xdr:col>
                    <xdr:colOff>333375</xdr:colOff>
                    <xdr:row>53</xdr:row>
                    <xdr:rowOff>200025</xdr:rowOff>
                  </to>
                </anchor>
              </controlPr>
            </control>
          </mc:Choice>
        </mc:AlternateContent>
        <mc:AlternateContent xmlns:mc="http://schemas.openxmlformats.org/markup-compatibility/2006">
          <mc:Choice Requires="x14">
            <control shapeId="2636" r:id="rId65" name="Option Button 588">
              <controlPr defaultSize="0" autoFill="0" autoLine="0" autoPict="0">
                <anchor moveWithCells="1" sizeWithCells="1">
                  <from>
                    <xdr:col>6</xdr:col>
                    <xdr:colOff>66675</xdr:colOff>
                    <xdr:row>53</xdr:row>
                    <xdr:rowOff>28575</xdr:rowOff>
                  </from>
                  <to>
                    <xdr:col>6</xdr:col>
                    <xdr:colOff>371475</xdr:colOff>
                    <xdr:row>53</xdr:row>
                    <xdr:rowOff>200025</xdr:rowOff>
                  </to>
                </anchor>
              </controlPr>
            </control>
          </mc:Choice>
        </mc:AlternateContent>
        <mc:AlternateContent xmlns:mc="http://schemas.openxmlformats.org/markup-compatibility/2006">
          <mc:Choice Requires="x14">
            <control shapeId="2637" r:id="rId66" name="Option Button 589">
              <controlPr defaultSize="0" autoFill="0" autoLine="0" autoPict="0">
                <anchor moveWithCells="1" sizeWithCells="1">
                  <from>
                    <xdr:col>6</xdr:col>
                    <xdr:colOff>790575</xdr:colOff>
                    <xdr:row>53</xdr:row>
                    <xdr:rowOff>28575</xdr:rowOff>
                  </from>
                  <to>
                    <xdr:col>7</xdr:col>
                    <xdr:colOff>238125</xdr:colOff>
                    <xdr:row>53</xdr:row>
                    <xdr:rowOff>200025</xdr:rowOff>
                  </to>
                </anchor>
              </controlPr>
            </control>
          </mc:Choice>
        </mc:AlternateContent>
        <mc:AlternateContent xmlns:mc="http://schemas.openxmlformats.org/markup-compatibility/2006">
          <mc:Choice Requires="x14">
            <control shapeId="2638" r:id="rId67" name="Group Box 590">
              <controlPr defaultSize="0" autoFill="0" autoPict="0">
                <anchor moveWithCells="1">
                  <from>
                    <xdr:col>4</xdr:col>
                    <xdr:colOff>28575</xdr:colOff>
                    <xdr:row>52</xdr:row>
                    <xdr:rowOff>381000</xdr:rowOff>
                  </from>
                  <to>
                    <xdr:col>7</xdr:col>
                    <xdr:colOff>552450</xdr:colOff>
                    <xdr:row>54</xdr:row>
                    <xdr:rowOff>19050</xdr:rowOff>
                  </to>
                </anchor>
              </controlPr>
            </control>
          </mc:Choice>
        </mc:AlternateContent>
        <mc:AlternateContent xmlns:mc="http://schemas.openxmlformats.org/markup-compatibility/2006">
          <mc:Choice Requires="x14">
            <control shapeId="2639" r:id="rId68" name="Option Button 591">
              <controlPr defaultSize="0" autoFill="0" autoLine="0" autoPict="0">
                <anchor moveWithCells="1" sizeWithCells="1">
                  <from>
                    <xdr:col>4</xdr:col>
                    <xdr:colOff>38100</xdr:colOff>
                    <xdr:row>54</xdr:row>
                    <xdr:rowOff>38100</xdr:rowOff>
                  </from>
                  <to>
                    <xdr:col>4</xdr:col>
                    <xdr:colOff>342900</xdr:colOff>
                    <xdr:row>54</xdr:row>
                    <xdr:rowOff>200025</xdr:rowOff>
                  </to>
                </anchor>
              </controlPr>
            </control>
          </mc:Choice>
        </mc:AlternateContent>
        <mc:AlternateContent xmlns:mc="http://schemas.openxmlformats.org/markup-compatibility/2006">
          <mc:Choice Requires="x14">
            <control shapeId="2640" r:id="rId69" name="Option Button 592">
              <controlPr defaultSize="0" autoFill="0" autoLine="0" autoPict="0">
                <anchor moveWithCells="1" sizeWithCells="1">
                  <from>
                    <xdr:col>5</xdr:col>
                    <xdr:colOff>28575</xdr:colOff>
                    <xdr:row>54</xdr:row>
                    <xdr:rowOff>38100</xdr:rowOff>
                  </from>
                  <to>
                    <xdr:col>5</xdr:col>
                    <xdr:colOff>333375</xdr:colOff>
                    <xdr:row>54</xdr:row>
                    <xdr:rowOff>200025</xdr:rowOff>
                  </to>
                </anchor>
              </controlPr>
            </control>
          </mc:Choice>
        </mc:AlternateContent>
        <mc:AlternateContent xmlns:mc="http://schemas.openxmlformats.org/markup-compatibility/2006">
          <mc:Choice Requires="x14">
            <control shapeId="2641" r:id="rId70" name="Option Button 593">
              <controlPr defaultSize="0" autoFill="0" autoLine="0" autoPict="0">
                <anchor moveWithCells="1" sizeWithCells="1">
                  <from>
                    <xdr:col>6</xdr:col>
                    <xdr:colOff>66675</xdr:colOff>
                    <xdr:row>54</xdr:row>
                    <xdr:rowOff>38100</xdr:rowOff>
                  </from>
                  <to>
                    <xdr:col>6</xdr:col>
                    <xdr:colOff>371475</xdr:colOff>
                    <xdr:row>54</xdr:row>
                    <xdr:rowOff>200025</xdr:rowOff>
                  </to>
                </anchor>
              </controlPr>
            </control>
          </mc:Choice>
        </mc:AlternateContent>
        <mc:AlternateContent xmlns:mc="http://schemas.openxmlformats.org/markup-compatibility/2006">
          <mc:Choice Requires="x14">
            <control shapeId="2642" r:id="rId71" name="Option Button 594">
              <controlPr defaultSize="0" autoFill="0" autoLine="0" autoPict="0">
                <anchor moveWithCells="1" sizeWithCells="1">
                  <from>
                    <xdr:col>6</xdr:col>
                    <xdr:colOff>790575</xdr:colOff>
                    <xdr:row>54</xdr:row>
                    <xdr:rowOff>38100</xdr:rowOff>
                  </from>
                  <to>
                    <xdr:col>7</xdr:col>
                    <xdr:colOff>238125</xdr:colOff>
                    <xdr:row>54</xdr:row>
                    <xdr:rowOff>200025</xdr:rowOff>
                  </to>
                </anchor>
              </controlPr>
            </control>
          </mc:Choice>
        </mc:AlternateContent>
        <mc:AlternateContent xmlns:mc="http://schemas.openxmlformats.org/markup-compatibility/2006">
          <mc:Choice Requires="x14">
            <control shapeId="2643" r:id="rId72" name="Group Box 595">
              <controlPr defaultSize="0" autoFill="0" autoPict="0">
                <anchor moveWithCells="1">
                  <from>
                    <xdr:col>4</xdr:col>
                    <xdr:colOff>28575</xdr:colOff>
                    <xdr:row>53</xdr:row>
                    <xdr:rowOff>228600</xdr:rowOff>
                  </from>
                  <to>
                    <xdr:col>7</xdr:col>
                    <xdr:colOff>552450</xdr:colOff>
                    <xdr:row>55</xdr:row>
                    <xdr:rowOff>19050</xdr:rowOff>
                  </to>
                </anchor>
              </controlPr>
            </control>
          </mc:Choice>
        </mc:AlternateContent>
        <mc:AlternateContent xmlns:mc="http://schemas.openxmlformats.org/markup-compatibility/2006">
          <mc:Choice Requires="x14">
            <control shapeId="2644" r:id="rId73" name="Option Button 596">
              <controlPr defaultSize="0" autoFill="0" autoLine="0" autoPict="0">
                <anchor moveWithCells="1" sizeWithCells="1">
                  <from>
                    <xdr:col>4</xdr:col>
                    <xdr:colOff>38100</xdr:colOff>
                    <xdr:row>55</xdr:row>
                    <xdr:rowOff>38100</xdr:rowOff>
                  </from>
                  <to>
                    <xdr:col>4</xdr:col>
                    <xdr:colOff>342900</xdr:colOff>
                    <xdr:row>55</xdr:row>
                    <xdr:rowOff>200025</xdr:rowOff>
                  </to>
                </anchor>
              </controlPr>
            </control>
          </mc:Choice>
        </mc:AlternateContent>
        <mc:AlternateContent xmlns:mc="http://schemas.openxmlformats.org/markup-compatibility/2006">
          <mc:Choice Requires="x14">
            <control shapeId="2645" r:id="rId74" name="Option Button 597">
              <controlPr defaultSize="0" autoFill="0" autoLine="0" autoPict="0">
                <anchor moveWithCells="1" sizeWithCells="1">
                  <from>
                    <xdr:col>5</xdr:col>
                    <xdr:colOff>28575</xdr:colOff>
                    <xdr:row>55</xdr:row>
                    <xdr:rowOff>38100</xdr:rowOff>
                  </from>
                  <to>
                    <xdr:col>5</xdr:col>
                    <xdr:colOff>333375</xdr:colOff>
                    <xdr:row>55</xdr:row>
                    <xdr:rowOff>200025</xdr:rowOff>
                  </to>
                </anchor>
              </controlPr>
            </control>
          </mc:Choice>
        </mc:AlternateContent>
        <mc:AlternateContent xmlns:mc="http://schemas.openxmlformats.org/markup-compatibility/2006">
          <mc:Choice Requires="x14">
            <control shapeId="2646" r:id="rId75" name="Option Button 598">
              <controlPr defaultSize="0" autoFill="0" autoLine="0" autoPict="0">
                <anchor moveWithCells="1" sizeWithCells="1">
                  <from>
                    <xdr:col>6</xdr:col>
                    <xdr:colOff>66675</xdr:colOff>
                    <xdr:row>55</xdr:row>
                    <xdr:rowOff>38100</xdr:rowOff>
                  </from>
                  <to>
                    <xdr:col>6</xdr:col>
                    <xdr:colOff>371475</xdr:colOff>
                    <xdr:row>55</xdr:row>
                    <xdr:rowOff>200025</xdr:rowOff>
                  </to>
                </anchor>
              </controlPr>
            </control>
          </mc:Choice>
        </mc:AlternateContent>
        <mc:AlternateContent xmlns:mc="http://schemas.openxmlformats.org/markup-compatibility/2006">
          <mc:Choice Requires="x14">
            <control shapeId="2647" r:id="rId76" name="Option Button 599">
              <controlPr defaultSize="0" autoFill="0" autoLine="0" autoPict="0">
                <anchor moveWithCells="1" sizeWithCells="1">
                  <from>
                    <xdr:col>6</xdr:col>
                    <xdr:colOff>790575</xdr:colOff>
                    <xdr:row>55</xdr:row>
                    <xdr:rowOff>38100</xdr:rowOff>
                  </from>
                  <to>
                    <xdr:col>7</xdr:col>
                    <xdr:colOff>238125</xdr:colOff>
                    <xdr:row>55</xdr:row>
                    <xdr:rowOff>200025</xdr:rowOff>
                  </to>
                </anchor>
              </controlPr>
            </control>
          </mc:Choice>
        </mc:AlternateContent>
        <mc:AlternateContent xmlns:mc="http://schemas.openxmlformats.org/markup-compatibility/2006">
          <mc:Choice Requires="x14">
            <control shapeId="2648" r:id="rId77" name="Group Box 600">
              <controlPr defaultSize="0" autoFill="0" autoPict="0">
                <anchor moveWithCells="1">
                  <from>
                    <xdr:col>4</xdr:col>
                    <xdr:colOff>28575</xdr:colOff>
                    <xdr:row>54</xdr:row>
                    <xdr:rowOff>228600</xdr:rowOff>
                  </from>
                  <to>
                    <xdr:col>7</xdr:col>
                    <xdr:colOff>552450</xdr:colOff>
                    <xdr:row>56</xdr:row>
                    <xdr:rowOff>19050</xdr:rowOff>
                  </to>
                </anchor>
              </controlPr>
            </control>
          </mc:Choice>
        </mc:AlternateContent>
        <mc:AlternateContent xmlns:mc="http://schemas.openxmlformats.org/markup-compatibility/2006">
          <mc:Choice Requires="x14">
            <control shapeId="2649" r:id="rId78" name="Option Button 601">
              <controlPr defaultSize="0" autoFill="0" autoLine="0" autoPict="0">
                <anchor moveWithCells="1" sizeWithCells="1">
                  <from>
                    <xdr:col>4</xdr:col>
                    <xdr:colOff>38100</xdr:colOff>
                    <xdr:row>56</xdr:row>
                    <xdr:rowOff>38100</xdr:rowOff>
                  </from>
                  <to>
                    <xdr:col>4</xdr:col>
                    <xdr:colOff>342900</xdr:colOff>
                    <xdr:row>56</xdr:row>
                    <xdr:rowOff>200025</xdr:rowOff>
                  </to>
                </anchor>
              </controlPr>
            </control>
          </mc:Choice>
        </mc:AlternateContent>
        <mc:AlternateContent xmlns:mc="http://schemas.openxmlformats.org/markup-compatibility/2006">
          <mc:Choice Requires="x14">
            <control shapeId="2650" r:id="rId79" name="Option Button 602">
              <controlPr defaultSize="0" autoFill="0" autoLine="0" autoPict="0">
                <anchor moveWithCells="1" sizeWithCells="1">
                  <from>
                    <xdr:col>5</xdr:col>
                    <xdr:colOff>28575</xdr:colOff>
                    <xdr:row>56</xdr:row>
                    <xdr:rowOff>38100</xdr:rowOff>
                  </from>
                  <to>
                    <xdr:col>5</xdr:col>
                    <xdr:colOff>333375</xdr:colOff>
                    <xdr:row>56</xdr:row>
                    <xdr:rowOff>200025</xdr:rowOff>
                  </to>
                </anchor>
              </controlPr>
            </control>
          </mc:Choice>
        </mc:AlternateContent>
        <mc:AlternateContent xmlns:mc="http://schemas.openxmlformats.org/markup-compatibility/2006">
          <mc:Choice Requires="x14">
            <control shapeId="2651" r:id="rId80" name="Option Button 603">
              <controlPr defaultSize="0" autoFill="0" autoLine="0" autoPict="0">
                <anchor moveWithCells="1" sizeWithCells="1">
                  <from>
                    <xdr:col>6</xdr:col>
                    <xdr:colOff>66675</xdr:colOff>
                    <xdr:row>56</xdr:row>
                    <xdr:rowOff>38100</xdr:rowOff>
                  </from>
                  <to>
                    <xdr:col>6</xdr:col>
                    <xdr:colOff>371475</xdr:colOff>
                    <xdr:row>56</xdr:row>
                    <xdr:rowOff>200025</xdr:rowOff>
                  </to>
                </anchor>
              </controlPr>
            </control>
          </mc:Choice>
        </mc:AlternateContent>
        <mc:AlternateContent xmlns:mc="http://schemas.openxmlformats.org/markup-compatibility/2006">
          <mc:Choice Requires="x14">
            <control shapeId="2652" r:id="rId81" name="Option Button 604">
              <controlPr defaultSize="0" autoFill="0" autoLine="0" autoPict="0">
                <anchor moveWithCells="1" sizeWithCells="1">
                  <from>
                    <xdr:col>6</xdr:col>
                    <xdr:colOff>790575</xdr:colOff>
                    <xdr:row>56</xdr:row>
                    <xdr:rowOff>38100</xdr:rowOff>
                  </from>
                  <to>
                    <xdr:col>7</xdr:col>
                    <xdr:colOff>238125</xdr:colOff>
                    <xdr:row>56</xdr:row>
                    <xdr:rowOff>200025</xdr:rowOff>
                  </to>
                </anchor>
              </controlPr>
            </control>
          </mc:Choice>
        </mc:AlternateContent>
        <mc:AlternateContent xmlns:mc="http://schemas.openxmlformats.org/markup-compatibility/2006">
          <mc:Choice Requires="x14">
            <control shapeId="2653" r:id="rId82" name="Group Box 605">
              <controlPr defaultSize="0" autoFill="0" autoPict="0">
                <anchor moveWithCells="1">
                  <from>
                    <xdr:col>4</xdr:col>
                    <xdr:colOff>28575</xdr:colOff>
                    <xdr:row>55</xdr:row>
                    <xdr:rowOff>228600</xdr:rowOff>
                  </from>
                  <to>
                    <xdr:col>7</xdr:col>
                    <xdr:colOff>552450</xdr:colOff>
                    <xdr:row>57</xdr:row>
                    <xdr:rowOff>19050</xdr:rowOff>
                  </to>
                </anchor>
              </controlPr>
            </control>
          </mc:Choice>
        </mc:AlternateContent>
        <mc:AlternateContent xmlns:mc="http://schemas.openxmlformats.org/markup-compatibility/2006">
          <mc:Choice Requires="x14">
            <control shapeId="2654" r:id="rId83" name="Option Button 606">
              <controlPr defaultSize="0" autoFill="0" autoLine="0" autoPict="0">
                <anchor moveWithCells="1" sizeWithCells="1">
                  <from>
                    <xdr:col>4</xdr:col>
                    <xdr:colOff>38100</xdr:colOff>
                    <xdr:row>57</xdr:row>
                    <xdr:rowOff>38100</xdr:rowOff>
                  </from>
                  <to>
                    <xdr:col>4</xdr:col>
                    <xdr:colOff>342900</xdr:colOff>
                    <xdr:row>57</xdr:row>
                    <xdr:rowOff>200025</xdr:rowOff>
                  </to>
                </anchor>
              </controlPr>
            </control>
          </mc:Choice>
        </mc:AlternateContent>
        <mc:AlternateContent xmlns:mc="http://schemas.openxmlformats.org/markup-compatibility/2006">
          <mc:Choice Requires="x14">
            <control shapeId="2655" r:id="rId84" name="Option Button 607">
              <controlPr defaultSize="0" autoFill="0" autoLine="0" autoPict="0">
                <anchor moveWithCells="1" sizeWithCells="1">
                  <from>
                    <xdr:col>5</xdr:col>
                    <xdr:colOff>28575</xdr:colOff>
                    <xdr:row>57</xdr:row>
                    <xdr:rowOff>38100</xdr:rowOff>
                  </from>
                  <to>
                    <xdr:col>5</xdr:col>
                    <xdr:colOff>333375</xdr:colOff>
                    <xdr:row>57</xdr:row>
                    <xdr:rowOff>200025</xdr:rowOff>
                  </to>
                </anchor>
              </controlPr>
            </control>
          </mc:Choice>
        </mc:AlternateContent>
        <mc:AlternateContent xmlns:mc="http://schemas.openxmlformats.org/markup-compatibility/2006">
          <mc:Choice Requires="x14">
            <control shapeId="2656" r:id="rId85" name="Option Button 608">
              <controlPr defaultSize="0" autoFill="0" autoLine="0" autoPict="0">
                <anchor moveWithCells="1" sizeWithCells="1">
                  <from>
                    <xdr:col>6</xdr:col>
                    <xdr:colOff>66675</xdr:colOff>
                    <xdr:row>57</xdr:row>
                    <xdr:rowOff>38100</xdr:rowOff>
                  </from>
                  <to>
                    <xdr:col>6</xdr:col>
                    <xdr:colOff>371475</xdr:colOff>
                    <xdr:row>57</xdr:row>
                    <xdr:rowOff>200025</xdr:rowOff>
                  </to>
                </anchor>
              </controlPr>
            </control>
          </mc:Choice>
        </mc:AlternateContent>
        <mc:AlternateContent xmlns:mc="http://schemas.openxmlformats.org/markup-compatibility/2006">
          <mc:Choice Requires="x14">
            <control shapeId="2657" r:id="rId86" name="Option Button 609">
              <controlPr defaultSize="0" autoFill="0" autoLine="0" autoPict="0">
                <anchor moveWithCells="1" sizeWithCells="1">
                  <from>
                    <xdr:col>6</xdr:col>
                    <xdr:colOff>790575</xdr:colOff>
                    <xdr:row>57</xdr:row>
                    <xdr:rowOff>38100</xdr:rowOff>
                  </from>
                  <to>
                    <xdr:col>7</xdr:col>
                    <xdr:colOff>238125</xdr:colOff>
                    <xdr:row>57</xdr:row>
                    <xdr:rowOff>200025</xdr:rowOff>
                  </to>
                </anchor>
              </controlPr>
            </control>
          </mc:Choice>
        </mc:AlternateContent>
        <mc:AlternateContent xmlns:mc="http://schemas.openxmlformats.org/markup-compatibility/2006">
          <mc:Choice Requires="x14">
            <control shapeId="2658" r:id="rId87" name="Group Box 610">
              <controlPr defaultSize="0" autoFill="0" autoPict="0">
                <anchor moveWithCells="1">
                  <from>
                    <xdr:col>4</xdr:col>
                    <xdr:colOff>28575</xdr:colOff>
                    <xdr:row>56</xdr:row>
                    <xdr:rowOff>228600</xdr:rowOff>
                  </from>
                  <to>
                    <xdr:col>7</xdr:col>
                    <xdr:colOff>552450</xdr:colOff>
                    <xdr:row>58</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24"/>
  <sheetViews>
    <sheetView view="pageBreakPreview" zoomScale="91" zoomScaleNormal="100" zoomScaleSheetLayoutView="91" workbookViewId="0">
      <selection sqref="A1:G1"/>
    </sheetView>
  </sheetViews>
  <sheetFormatPr defaultRowHeight="13.5" x14ac:dyDescent="0.15"/>
  <cols>
    <col min="1" max="1" width="19.75" customWidth="1"/>
    <col min="2" max="2" width="11.25" customWidth="1"/>
    <col min="3" max="3" width="10.25" customWidth="1"/>
    <col min="4" max="4" width="11" bestFit="1" customWidth="1"/>
    <col min="5" max="5" width="8.375" customWidth="1"/>
    <col min="6" max="6" width="11.25" customWidth="1"/>
    <col min="7" max="7" width="14.875" customWidth="1"/>
  </cols>
  <sheetData>
    <row r="1" spans="1:9" ht="45" customHeight="1" x14ac:dyDescent="0.15">
      <c r="A1" s="155" t="s">
        <v>101</v>
      </c>
      <c r="B1" s="155"/>
      <c r="C1" s="155"/>
      <c r="D1" s="155"/>
      <c r="E1" s="155"/>
      <c r="F1" s="155"/>
      <c r="G1" s="155"/>
      <c r="H1" s="1"/>
      <c r="I1" s="2"/>
    </row>
    <row r="2" spans="1:9" x14ac:dyDescent="0.15">
      <c r="A2" s="15"/>
      <c r="B2" s="15"/>
      <c r="C2" s="15"/>
      <c r="D2" s="15"/>
      <c r="E2" s="15"/>
      <c r="F2" s="15"/>
      <c r="G2" s="15"/>
    </row>
    <row r="3" spans="1:9" x14ac:dyDescent="0.15">
      <c r="A3" s="16" t="s">
        <v>27</v>
      </c>
      <c r="B3" s="16"/>
      <c r="C3" s="16"/>
      <c r="D3" s="16"/>
      <c r="E3" s="16"/>
      <c r="F3" s="16"/>
      <c r="G3" s="16"/>
      <c r="H3" s="4"/>
    </row>
    <row r="4" spans="1:9" ht="15" customHeight="1" x14ac:dyDescent="0.15">
      <c r="A4" s="10" t="s">
        <v>14</v>
      </c>
      <c r="B4" s="132">
        <f>様式第3号_入力項目!D5</f>
        <v>0</v>
      </c>
      <c r="C4" s="132"/>
      <c r="D4" s="132"/>
      <c r="E4" s="132"/>
      <c r="F4" s="132"/>
      <c r="G4" s="16"/>
      <c r="H4" s="4"/>
    </row>
    <row r="5" spans="1:9" ht="15" customHeight="1" x14ac:dyDescent="0.15">
      <c r="A5" s="10" t="s">
        <v>28</v>
      </c>
      <c r="B5" s="133">
        <f>様式第3号_入力項目!D9</f>
        <v>0</v>
      </c>
      <c r="C5" s="134"/>
      <c r="D5" s="134"/>
      <c r="E5" s="134"/>
      <c r="F5" s="135"/>
      <c r="G5" s="16"/>
      <c r="H5" s="4"/>
    </row>
    <row r="6" spans="1:9" ht="24" customHeight="1" x14ac:dyDescent="0.15">
      <c r="A6" s="21" t="s">
        <v>56</v>
      </c>
      <c r="B6" s="162"/>
      <c r="C6" s="162"/>
      <c r="D6" s="162"/>
      <c r="E6" s="162"/>
      <c r="F6" s="162"/>
      <c r="G6" s="17" t="str">
        <f>IF(B6="","※未入力です","")</f>
        <v>※未入力です</v>
      </c>
      <c r="H6" s="4"/>
    </row>
    <row r="7" spans="1:9" ht="24" customHeight="1" x14ac:dyDescent="0.15">
      <c r="A7" s="21" t="s">
        <v>57</v>
      </c>
      <c r="B7" s="156"/>
      <c r="C7" s="157"/>
      <c r="D7" s="157"/>
      <c r="E7" s="157"/>
      <c r="F7" s="158"/>
      <c r="G7" s="17" t="str">
        <f>IF(B7="","※未入力です","")</f>
        <v>※未入力です</v>
      </c>
      <c r="H7" s="4"/>
    </row>
    <row r="8" spans="1:9" ht="72.75" customHeight="1" x14ac:dyDescent="0.15">
      <c r="A8" s="21" t="s">
        <v>58</v>
      </c>
      <c r="B8" s="159"/>
      <c r="C8" s="160"/>
      <c r="D8" s="160"/>
      <c r="E8" s="160"/>
      <c r="F8" s="161"/>
      <c r="G8" s="17" t="str">
        <f>IF(B8="","※未入力です","")</f>
        <v>※未入力です</v>
      </c>
      <c r="H8" s="4"/>
    </row>
    <row r="9" spans="1:9" ht="24" customHeight="1" x14ac:dyDescent="0.15">
      <c r="A9" s="118" t="s">
        <v>59</v>
      </c>
      <c r="B9" s="20" t="s">
        <v>18</v>
      </c>
      <c r="C9" s="151"/>
      <c r="D9" s="151"/>
      <c r="E9" s="151"/>
      <c r="F9" s="151"/>
      <c r="G9" s="17" t="str">
        <f>IF(C9="","※未入力です","")</f>
        <v>※未入力です</v>
      </c>
      <c r="H9" s="4"/>
    </row>
    <row r="10" spans="1:9" ht="24" customHeight="1" x14ac:dyDescent="0.15">
      <c r="A10" s="118"/>
      <c r="B10" s="20" t="s">
        <v>17</v>
      </c>
      <c r="C10" s="151"/>
      <c r="D10" s="151"/>
      <c r="E10" s="151"/>
      <c r="F10" s="151"/>
      <c r="G10" s="17" t="str">
        <f>IF(C10="","※未入力です","")</f>
        <v>※未入力です</v>
      </c>
      <c r="H10" s="4"/>
    </row>
    <row r="11" spans="1:9" ht="8.25" customHeight="1" x14ac:dyDescent="0.15">
      <c r="A11" s="11"/>
      <c r="B11" s="12"/>
      <c r="C11" s="13"/>
      <c r="D11" s="13"/>
      <c r="E11" s="13"/>
      <c r="F11" s="13"/>
      <c r="G11" s="4"/>
      <c r="H11" s="4"/>
    </row>
    <row r="12" spans="1:9" ht="19.5" customHeight="1" x14ac:dyDescent="0.15">
      <c r="A12" s="154" t="s">
        <v>60</v>
      </c>
      <c r="B12" s="154"/>
      <c r="C12" s="154"/>
      <c r="D12" s="154"/>
      <c r="E12" s="154"/>
      <c r="F12" s="154"/>
      <c r="G12" s="154"/>
    </row>
    <row r="13" spans="1:9" ht="120" customHeight="1" x14ac:dyDescent="0.15">
      <c r="A13" s="152"/>
      <c r="B13" s="152"/>
      <c r="C13" s="152"/>
      <c r="D13" s="152"/>
      <c r="E13" s="152"/>
      <c r="F13" s="152"/>
      <c r="G13" s="152"/>
      <c r="H13" s="17"/>
    </row>
    <row r="14" spans="1:9" x14ac:dyDescent="0.15">
      <c r="A14" s="17" t="str">
        <f>IF(A13="","※未入力です","")</f>
        <v>※未入力です</v>
      </c>
    </row>
    <row r="15" spans="1:9" ht="8.25" customHeight="1" x14ac:dyDescent="0.15">
      <c r="A15" s="11"/>
      <c r="B15" s="12"/>
      <c r="C15" s="13"/>
      <c r="D15" s="13"/>
      <c r="E15" s="13"/>
      <c r="F15" s="13"/>
      <c r="G15" s="4"/>
      <c r="H15" s="4"/>
    </row>
    <row r="16" spans="1:9" ht="31.5" customHeight="1" x14ac:dyDescent="0.15">
      <c r="A16" s="136" t="s">
        <v>69</v>
      </c>
      <c r="B16" s="136"/>
      <c r="C16" s="136"/>
      <c r="D16" s="136"/>
      <c r="E16" s="136"/>
      <c r="F16" s="136"/>
      <c r="G16" s="136"/>
    </row>
    <row r="17" spans="1:8" ht="342.75" customHeight="1" x14ac:dyDescent="0.15">
      <c r="A17" s="152"/>
      <c r="B17" s="152"/>
      <c r="C17" s="152"/>
      <c r="D17" s="152"/>
      <c r="E17" s="152"/>
      <c r="F17" s="152"/>
      <c r="G17" s="152"/>
      <c r="H17" s="17"/>
    </row>
    <row r="18" spans="1:8" x14ac:dyDescent="0.15">
      <c r="A18" s="17" t="str">
        <f>IF(A17="","※未入力です","")</f>
        <v>※未入力です</v>
      </c>
      <c r="H18" s="35" t="str">
        <f>"※現在"&amp;LEN(A17)&amp;"文字です"</f>
        <v>※現在0文字です</v>
      </c>
    </row>
    <row r="19" spans="1:8" ht="7.5" customHeight="1" x14ac:dyDescent="0.15">
      <c r="A19" s="17"/>
    </row>
    <row r="20" spans="1:8" ht="19.5" customHeight="1" x14ac:dyDescent="0.15">
      <c r="A20" s="153" t="s">
        <v>70</v>
      </c>
      <c r="B20" s="153"/>
      <c r="C20" s="153"/>
      <c r="D20" s="153"/>
      <c r="E20" s="153"/>
      <c r="F20" s="153"/>
      <c r="G20" s="153"/>
    </row>
    <row r="21" spans="1:8" ht="106.5" customHeight="1" x14ac:dyDescent="0.15">
      <c r="A21" s="152"/>
      <c r="B21" s="152"/>
      <c r="C21" s="152"/>
      <c r="D21" s="152"/>
      <c r="E21" s="152"/>
      <c r="F21" s="152"/>
      <c r="G21" s="152"/>
    </row>
    <row r="22" spans="1:8" x14ac:dyDescent="0.15">
      <c r="A22" s="17" t="str">
        <f>IF(A21="","※未入力です","")</f>
        <v>※未入力です</v>
      </c>
      <c r="H22" s="35" t="str">
        <f>"※現在"&amp;LEN(A21)&amp;"文字です"</f>
        <v>※現在0文字です</v>
      </c>
    </row>
    <row r="24" spans="1:8" x14ac:dyDescent="0.15">
      <c r="A24" s="17"/>
    </row>
  </sheetData>
  <sheetProtection algorithmName="SHA-512" hashValue="nqHuE6iOBE8P7yvvT6nWR8ZydUKY+GT44UiTmsGOizz5c3Qiv3AVS7ycS+UBIBiQeIxSZDBGYWSfqCWPyElb3w==" saltValue="MQVjfpBJD01YXRSOUfo2GQ==" spinCount="100000" sheet="1" objects="1" scenarios="1"/>
  <mergeCells count="15">
    <mergeCell ref="A1:G1"/>
    <mergeCell ref="B7:F7"/>
    <mergeCell ref="B8:F8"/>
    <mergeCell ref="B4:F4"/>
    <mergeCell ref="B5:F5"/>
    <mergeCell ref="B6:F6"/>
    <mergeCell ref="C9:F9"/>
    <mergeCell ref="C10:F10"/>
    <mergeCell ref="A21:G21"/>
    <mergeCell ref="A16:G16"/>
    <mergeCell ref="A17:G17"/>
    <mergeCell ref="A20:G20"/>
    <mergeCell ref="A9:A10"/>
    <mergeCell ref="A12:G12"/>
    <mergeCell ref="A13:G13"/>
  </mergeCells>
  <phoneticPr fontId="1"/>
  <conditionalFormatting sqref="A13:G13">
    <cfRule type="notContainsBlanks" dxfId="3" priority="1">
      <formula>LEN(TRIM(A13))&gt;0</formula>
    </cfRule>
  </conditionalFormatting>
  <conditionalFormatting sqref="A17:G17 A21:G21">
    <cfRule type="notContainsBlanks" dxfId="2" priority="7">
      <formula>LEN(TRIM(A17))&gt;0</formula>
    </cfRule>
  </conditionalFormatting>
  <conditionalFormatting sqref="B6:C8">
    <cfRule type="notContainsBlanks" dxfId="1" priority="4">
      <formula>LEN(TRIM(B6))&gt;0</formula>
    </cfRule>
  </conditionalFormatting>
  <conditionalFormatting sqref="C9:D10">
    <cfRule type="notContainsBlanks" dxfId="0" priority="2">
      <formula>LEN(TRIM(C9))&gt;0</formula>
    </cfRule>
  </conditionalFormatting>
  <pageMargins left="0.7" right="0.7" top="0.75" bottom="0.75" header="0.3" footer="0.3"/>
  <pageSetup paperSize="9" scale="81" fitToWidth="0" orientation="portrait" r:id="rId1"/>
  <headerFooter>
    <oddHeader xml:space="preserve">&amp;R
</oddHeader>
  </headerFooter>
  <rowBreaks count="1" manualBreakCount="1">
    <brk id="1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申請書の提出方法について</vt:lpstr>
      <vt:lpstr>様式第3号_入力項目</vt:lpstr>
      <vt:lpstr>様式第3号_出力シート※印刷・押印をしてください</vt:lpstr>
      <vt:lpstr>別添1の1_入力項目</vt:lpstr>
      <vt:lpstr>別添1の3_実践申立書</vt:lpstr>
      <vt:lpstr>別添1の1_入力項目!Print_Area</vt:lpstr>
      <vt:lpstr>別添1の3_実践申立書!Print_Area</vt:lpstr>
      <vt:lpstr>様式第3号_出力シート※印刷・押印をしてください!Print_Area</vt:lpstr>
      <vt:lpstr>様式第3号_入力項目!Print_Area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2026-07-10T05:37:55Z</cp:lastPrinted>
  <dcterms:created xsi:type="dcterms:W3CDTF">2020-07-27T09:24:05Z</dcterms:created>
  <dcterms:modified xsi:type="dcterms:W3CDTF">2026-07-13T07:04:03Z</dcterms:modified>
</cp:coreProperties>
</file>