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19-sv\13.認定事業\01.地域包括医療・ケア認定制度\13.様式\新申請様式（R3～）\R4改正版\"/>
    </mc:Choice>
  </mc:AlternateContent>
  <bookViews>
    <workbookView xWindow="0" yWindow="0" windowWidth="7515" windowHeight="885" tabRatio="739"/>
  </bookViews>
  <sheets>
    <sheet name="申請書の提出方法について" sheetId="7" r:id="rId1"/>
    <sheet name="様式第3号_入力項目" sheetId="1" r:id="rId2"/>
    <sheet name="様式第3号_出力シート※印刷・押印をしてください" sheetId="6" r:id="rId3"/>
    <sheet name="別添1の1_入力項目" sheetId="4" r:id="rId4"/>
    <sheet name="別添1の3_実践申立書" sheetId="5" r:id="rId5"/>
  </sheets>
  <definedNames>
    <definedName name="_xlnm.Print_Area" localSheetId="3">別添1の1_入力項目!$A$1:$I$70</definedName>
    <definedName name="_xlnm.Print_Area" localSheetId="4">別添1の3_実践申立書!$A$1:$G$21</definedName>
    <definedName name="_xlnm.Print_Area" localSheetId="2">様式第3号_出力シート※印刷・押印をしてください!$A$1:$Q$17</definedName>
    <definedName name="_xlnm.Print_Area" localSheetId="1">様式第3号_入力項目!$A$1:$H$33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5" l="1"/>
  <c r="G9" i="5"/>
  <c r="G7" i="5"/>
  <c r="G8" i="5"/>
  <c r="G6" i="5"/>
  <c r="H27" i="4" l="1"/>
  <c r="G3" i="1" l="1"/>
  <c r="I12" i="6" l="1"/>
  <c r="G11" i="1" l="1"/>
  <c r="H20" i="5" l="1"/>
  <c r="H17" i="5"/>
  <c r="H57" i="4"/>
  <c r="A61" i="4"/>
  <c r="J61" i="4" s="1"/>
  <c r="A62" i="4"/>
  <c r="J62" i="4" s="1"/>
  <c r="A63" i="4"/>
  <c r="J63" i="4" s="1"/>
  <c r="A64" i="4"/>
  <c r="J64" i="4" s="1"/>
  <c r="A65" i="4"/>
  <c r="J65" i="4" s="1"/>
  <c r="A66" i="4"/>
  <c r="J66" i="4" s="1"/>
  <c r="A67" i="4"/>
  <c r="J67" i="4" s="1"/>
  <c r="A68" i="4"/>
  <c r="J68" i="4" s="1"/>
  <c r="A69" i="4"/>
  <c r="J69" i="4" s="1"/>
  <c r="A60" i="4"/>
  <c r="J60" i="4" s="1"/>
  <c r="H56" i="4"/>
  <c r="H55" i="4"/>
  <c r="H54" i="4"/>
  <c r="A33" i="4"/>
  <c r="H33" i="4" s="1"/>
  <c r="A34" i="4"/>
  <c r="H34" i="4" s="1"/>
  <c r="A35" i="4"/>
  <c r="H35" i="4" s="1"/>
  <c r="A36" i="4"/>
  <c r="H36" i="4" s="1"/>
  <c r="A37" i="4"/>
  <c r="H37" i="4" s="1"/>
  <c r="A38" i="4"/>
  <c r="H38" i="4" s="1"/>
  <c r="A39" i="4"/>
  <c r="H39" i="4" s="1"/>
  <c r="A40" i="4"/>
  <c r="H40" i="4" s="1"/>
  <c r="A41" i="4"/>
  <c r="H41" i="4" s="1"/>
  <c r="A32" i="4"/>
  <c r="H32" i="4" s="1"/>
  <c r="H28" i="4"/>
  <c r="H11" i="4" l="1"/>
  <c r="H10" i="4"/>
  <c r="H9" i="4"/>
  <c r="H8" i="4"/>
  <c r="K15" i="6" l="1"/>
  <c r="C16" i="6"/>
  <c r="C15" i="6"/>
  <c r="C14" i="6"/>
  <c r="C13" i="6"/>
  <c r="A14" i="5" l="1"/>
  <c r="H43" i="4" l="1"/>
  <c r="H42" i="4"/>
  <c r="H26" i="4"/>
  <c r="H25" i="4"/>
  <c r="H21" i="4" l="1"/>
  <c r="H16" i="4"/>
  <c r="H17" i="4"/>
  <c r="H18" i="4"/>
  <c r="H19" i="4"/>
  <c r="H20" i="4"/>
  <c r="H15" i="4"/>
  <c r="A21" i="5" l="1"/>
  <c r="A18" i="5"/>
  <c r="B5" i="5"/>
  <c r="B4" i="5"/>
  <c r="B5" i="4"/>
  <c r="B4" i="4"/>
  <c r="G10" i="1"/>
  <c r="G9" i="1"/>
  <c r="G8" i="1"/>
  <c r="G7" i="1"/>
  <c r="G6" i="1"/>
  <c r="G5" i="1"/>
</calcChain>
</file>

<file path=xl/sharedStrings.xml><?xml version="1.0" encoding="utf-8"?>
<sst xmlns="http://schemas.openxmlformats.org/spreadsheetml/2006/main" count="147" uniqueCount="111">
  <si>
    <t>　（認定者） （公社） 全国国民健康保険診療施設協議会長</t>
    <rPh sb="8" eb="9">
      <t>コウ</t>
    </rPh>
    <phoneticPr fontId="4"/>
  </si>
  <si>
    <t>　　　　　　 （公社） 全 国 自 治 体 病 院 協 議 会 長　　　　殿</t>
    <rPh sb="8" eb="9">
      <t>コウ</t>
    </rPh>
    <phoneticPr fontId="4"/>
  </si>
  <si>
    <t>１　地域包括医療・ケア認定施設</t>
  </si>
  <si>
    <t>　所在地</t>
  </si>
  <si>
    <t>　施設の名称</t>
  </si>
  <si>
    <t>　電　　話</t>
    <rPh sb="1" eb="2">
      <t>デン</t>
    </rPh>
    <rPh sb="4" eb="5">
      <t>ハナシ</t>
    </rPh>
    <phoneticPr fontId="4"/>
  </si>
  <si>
    <t>ＦＡＸ</t>
    <phoneticPr fontId="4"/>
  </si>
  <si>
    <t>　病院長・診療所長</t>
  </si>
  <si>
    <t>印</t>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</si>
  <si>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</si>
  <si>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</si>
  <si>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</si>
  <si>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</si>
  <si>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施設名称</t>
    <rPh sb="0" eb="2">
      <t>シセツ</t>
    </rPh>
    <rPh sb="2" eb="4">
      <t>メイショウ</t>
    </rPh>
    <phoneticPr fontId="1"/>
  </si>
  <si>
    <t>1.地域包括医療・ケア認定施設</t>
    <rPh sb="2" eb="4">
      <t>チイキ</t>
    </rPh>
    <rPh sb="4" eb="6">
      <t>ホウカツ</t>
    </rPh>
    <rPh sb="6" eb="8">
      <t>イリョウ</t>
    </rPh>
    <rPh sb="11" eb="13">
      <t>ニンテイ</t>
    </rPh>
    <rPh sb="13" eb="15">
      <t>シセツ</t>
    </rPh>
    <phoneticPr fontId="1"/>
  </si>
  <si>
    <t>施設長</t>
    <rPh sb="0" eb="2">
      <t>シセツ</t>
    </rPh>
    <rPh sb="2" eb="3">
      <t>チョウ</t>
    </rPh>
    <phoneticPr fontId="1"/>
  </si>
  <si>
    <t>氏名</t>
    <rPh sb="0" eb="2">
      <t>シメイ</t>
    </rPh>
    <phoneticPr fontId="1"/>
  </si>
  <si>
    <t>職種</t>
    <rPh sb="0" eb="2">
      <t>ショクシュ</t>
    </rPh>
    <phoneticPr fontId="1"/>
  </si>
  <si>
    <t>申請年月日</t>
    <rPh sb="0" eb="2">
      <t>シンセイ</t>
    </rPh>
    <rPh sb="2" eb="5">
      <t>ネンガッピ</t>
    </rPh>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</si>
  <si>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</si>
  <si>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</si>
  <si>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申請者の施設情報</t>
    <rPh sb="0" eb="3">
      <t>シンセイシャ</t>
    </rPh>
    <rPh sb="4" eb="6">
      <t>シセツ</t>
    </rPh>
    <rPh sb="6" eb="8">
      <t>ジョウホウ</t>
    </rPh>
    <phoneticPr fontId="1"/>
  </si>
  <si>
    <t>＜会員資格について＞</t>
    <rPh sb="1" eb="3">
      <t>カイイン</t>
    </rPh>
    <rPh sb="3" eb="5">
      <t>シカク</t>
    </rPh>
    <phoneticPr fontId="1"/>
  </si>
  <si>
    <t>　（設問cに該当する施設である理由）</t>
    <rPh sb="2" eb="4">
      <t>セツモン</t>
    </rPh>
    <rPh sb="6" eb="8">
      <t>ガイトウ</t>
    </rPh>
    <rPh sb="10" eb="12">
      <t>シセツ</t>
    </rPh>
    <rPh sb="15" eb="17">
      <t>リユウ</t>
    </rPh>
    <phoneticPr fontId="1"/>
  </si>
  <si>
    <t>自動入力</t>
    <rPh sb="0" eb="2">
      <t>ジドウ</t>
    </rPh>
    <rPh sb="2" eb="4">
      <t>ニュウリョク</t>
    </rPh>
    <phoneticPr fontId="1"/>
  </si>
  <si>
    <t>＜申請者情報＞</t>
    <rPh sb="1" eb="4">
      <t>シンセイシャ</t>
    </rPh>
    <rPh sb="4" eb="6">
      <t>ジョウホウ</t>
    </rPh>
    <phoneticPr fontId="1"/>
  </si>
  <si>
    <t>施設住所</t>
    <rPh sb="0" eb="2">
      <t>シセツ</t>
    </rPh>
    <rPh sb="2" eb="4">
      <t>ジュウショ</t>
    </rPh>
    <phoneticPr fontId="1"/>
  </si>
  <si>
    <t>＜地域包括医療・ケアに関する学会等への参加状況について＞</t>
    <rPh sb="1" eb="3">
      <t>チイキ</t>
    </rPh>
    <rPh sb="3" eb="5">
      <t>ホウカツ</t>
    </rPh>
    <rPh sb="5" eb="7">
      <t>イリョウ</t>
    </rPh>
    <rPh sb="11" eb="12">
      <t>カン</t>
    </rPh>
    <rPh sb="14" eb="16">
      <t>ガッカイ</t>
    </rPh>
    <rPh sb="16" eb="17">
      <t>トウ</t>
    </rPh>
    <rPh sb="19" eb="21">
      <t>サンカ</t>
    </rPh>
    <rPh sb="21" eb="23">
      <t>ジョウキョウ</t>
    </rPh>
    <phoneticPr fontId="1"/>
  </si>
  <si>
    <t>■所属職員の地域包括医療・ケアに関する学会・研究会 （院内研究会等を含む） への参加実績又は地域包括医療・ケアに関する研究実績 （院内誌等への発表を含む）</t>
    <phoneticPr fontId="1"/>
  </si>
  <si>
    <t>a.全国国保地域医療学会への参加実績</t>
    <rPh sb="2" eb="4">
      <t>ゼンコク</t>
    </rPh>
    <rPh sb="4" eb="6">
      <t>コクホ</t>
    </rPh>
    <rPh sb="6" eb="8">
      <t>チイキ</t>
    </rPh>
    <rPh sb="8" eb="10">
      <t>イリョウ</t>
    </rPh>
    <rPh sb="10" eb="12">
      <t>ガッカイ</t>
    </rPh>
    <rPh sb="14" eb="16">
      <t>サンカ</t>
    </rPh>
    <rPh sb="16" eb="18">
      <t>ジッセキ</t>
    </rPh>
    <phoneticPr fontId="1"/>
  </si>
  <si>
    <t>b.国診協都道府県支部主催国保地域医療学会への参加実績</t>
    <rPh sb="2" eb="3">
      <t>コク</t>
    </rPh>
    <rPh sb="3" eb="4">
      <t>シン</t>
    </rPh>
    <rPh sb="4" eb="5">
      <t>キョウ</t>
    </rPh>
    <rPh sb="5" eb="9">
      <t>トドウフケン</t>
    </rPh>
    <rPh sb="9" eb="11">
      <t>シブ</t>
    </rPh>
    <rPh sb="11" eb="13">
      <t>シュサイ</t>
    </rPh>
    <rPh sb="13" eb="15">
      <t>コクホ</t>
    </rPh>
    <rPh sb="15" eb="17">
      <t>チイキ</t>
    </rPh>
    <rPh sb="17" eb="19">
      <t>イリョウ</t>
    </rPh>
    <rPh sb="19" eb="21">
      <t>ガッカイ</t>
    </rPh>
    <rPh sb="23" eb="25">
      <t>サンカ</t>
    </rPh>
    <rPh sb="25" eb="27">
      <t>ジッセキ</t>
    </rPh>
    <phoneticPr fontId="1"/>
  </si>
  <si>
    <t>c.全国自治体病院学会への参加実績</t>
    <phoneticPr fontId="1"/>
  </si>
  <si>
    <t>f.その他</t>
    <rPh sb="4" eb="5">
      <t>タ</t>
    </rPh>
    <phoneticPr fontId="1"/>
  </si>
  <si>
    <t>（その他の内容）</t>
    <rPh sb="3" eb="4">
      <t>タ</t>
    </rPh>
    <rPh sb="5" eb="7">
      <t>ナイヨウ</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</si>
  <si>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</si>
  <si>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</si>
  <si>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該当</t>
    <rPh sb="2" eb="4">
      <t>ガイトウ</t>
    </rPh>
    <phoneticPr fontId="1"/>
  </si>
  <si>
    <t>　　非該当</t>
    <rPh sb="2" eb="5">
      <t>ヒガイトウ</t>
    </rPh>
    <phoneticPr fontId="1"/>
  </si>
  <si>
    <t>a.全国自治体病院協議会の会員施設である</t>
    <rPh sb="2" eb="4">
      <t>ゼンコク</t>
    </rPh>
    <rPh sb="4" eb="7">
      <t>ジチタイ</t>
    </rPh>
    <rPh sb="7" eb="9">
      <t>ビョウイン</t>
    </rPh>
    <rPh sb="9" eb="12">
      <t>キョウギカイ</t>
    </rPh>
    <rPh sb="13" eb="15">
      <t>カイイン</t>
    </rPh>
    <rPh sb="15" eb="17">
      <t>シセツ</t>
    </rPh>
    <phoneticPr fontId="1"/>
  </si>
  <si>
    <t>b.全国国民健康保険診療施設協議会の会員施設である</t>
    <rPh sb="2" eb="17">
      <t>コクシンキョウ</t>
    </rPh>
    <rPh sb="18" eb="20">
      <t>カイイン</t>
    </rPh>
    <rPh sb="20" eb="22">
      <t>シセツ</t>
    </rPh>
    <phoneticPr fontId="1"/>
  </si>
  <si>
    <t>c.上記2団体の会員施設ではないが、地域包括医療・ケアを実践している施設である</t>
    <rPh sb="2" eb="4">
      <t>ジョウキ</t>
    </rPh>
    <rPh sb="5" eb="7">
      <t>ダンタイ</t>
    </rPh>
    <rPh sb="8" eb="10">
      <t>カイイン</t>
    </rPh>
    <rPh sb="10" eb="12">
      <t>シセツ</t>
    </rPh>
    <rPh sb="18" eb="20">
      <t>チイキ</t>
    </rPh>
    <rPh sb="20" eb="22">
      <t>ホウカツ</t>
    </rPh>
    <rPh sb="22" eb="24">
      <t>イリョウ</t>
    </rPh>
    <rPh sb="28" eb="30">
      <t>ジッセン</t>
    </rPh>
    <rPh sb="34" eb="36">
      <t>シセツ</t>
    </rPh>
    <phoneticPr fontId="1"/>
  </si>
  <si>
    <t>d.その他 「地域保健・医療」 「プライマリ・ケア」 等に関する学会、研究会等への参加実績</t>
    <phoneticPr fontId="1"/>
  </si>
  <si>
    <t>e.「地域保健・医療」 「プライマリ・ケア」 等に関する研究発表等</t>
    <phoneticPr fontId="1"/>
  </si>
  <si>
    <t>＜医師臨床研修への取り組み状況について＞</t>
    <rPh sb="1" eb="3">
      <t>イシ</t>
    </rPh>
    <rPh sb="3" eb="5">
      <t>リンショウ</t>
    </rPh>
    <rPh sb="5" eb="7">
      <t>ケンシュウ</t>
    </rPh>
    <rPh sb="9" eb="10">
      <t>ト</t>
    </rPh>
    <rPh sb="11" eb="12">
      <t>ク</t>
    </rPh>
    <rPh sb="13" eb="15">
      <t>ジョウキョウ</t>
    </rPh>
    <phoneticPr fontId="1"/>
  </si>
  <si>
    <t>■新臨床研修制度に積極的に取り組み、 研修医の受け入れ、 指導に意欲がある</t>
    <phoneticPr fontId="1"/>
  </si>
  <si>
    <t>①臨床研修施設に指定されている</t>
    <phoneticPr fontId="1"/>
  </si>
  <si>
    <t xml:space="preserve">②臨床研修施設の指定申請を行う予定がある </t>
    <phoneticPr fontId="1"/>
  </si>
  <si>
    <t>（申請予定時期）（年度）
※例）2021年度</t>
    <rPh sb="1" eb="3">
      <t>シンセイ</t>
    </rPh>
    <rPh sb="3" eb="5">
      <t>ヨテイ</t>
    </rPh>
    <rPh sb="5" eb="7">
      <t>ジキ</t>
    </rPh>
    <rPh sb="9" eb="11">
      <t>ネンド</t>
    </rPh>
    <rPh sb="14" eb="15">
      <t>レイ</t>
    </rPh>
    <rPh sb="20" eb="22">
      <t>ネンド</t>
    </rPh>
    <phoneticPr fontId="1"/>
  </si>
  <si>
    <t>協力型</t>
    <rPh sb="0" eb="3">
      <t>キョウリョクガタ</t>
    </rPh>
    <phoneticPr fontId="1"/>
  </si>
  <si>
    <t>協力施設</t>
    <rPh sb="0" eb="2">
      <t>キョウリョク</t>
    </rPh>
    <rPh sb="2" eb="4">
      <t>シセツ</t>
    </rPh>
    <phoneticPr fontId="1"/>
  </si>
  <si>
    <t>⑤地域包括医療・ケア認定医の員数（申請中を含む）</t>
    <rPh sb="1" eb="3">
      <t>チイキ</t>
    </rPh>
    <rPh sb="3" eb="5">
      <t>ホウカツ</t>
    </rPh>
    <rPh sb="5" eb="7">
      <t>イリョウ</t>
    </rPh>
    <rPh sb="10" eb="12">
      <t>ニンテイ</t>
    </rPh>
    <rPh sb="12" eb="13">
      <t>イ</t>
    </rPh>
    <rPh sb="14" eb="16">
      <t>インズウ</t>
    </rPh>
    <rPh sb="17" eb="20">
      <t>シンセイチュウ</t>
    </rPh>
    <rPh sb="21" eb="22">
      <t>フク</t>
    </rPh>
    <phoneticPr fontId="1"/>
  </si>
  <si>
    <t>⑥地域包括ケア認定専門職の員数（申請中を含む）</t>
    <rPh sb="1" eb="3">
      <t>チイキ</t>
    </rPh>
    <rPh sb="3" eb="5">
      <t>ホウカツ</t>
    </rPh>
    <rPh sb="7" eb="9">
      <t>ニンテイ</t>
    </rPh>
    <rPh sb="9" eb="11">
      <t>センモン</t>
    </rPh>
    <rPh sb="11" eb="12">
      <t>ショク</t>
    </rPh>
    <rPh sb="13" eb="15">
      <t>インズウ</t>
    </rPh>
    <rPh sb="16" eb="19">
      <t>シンセイチュウ</t>
    </rPh>
    <rPh sb="20" eb="21">
      <t>フク</t>
    </rPh>
    <phoneticPr fontId="1"/>
  </si>
  <si>
    <t>（職種別内訳）</t>
    <phoneticPr fontId="1"/>
  </si>
  <si>
    <t>職種</t>
    <rPh sb="0" eb="2">
      <t>ショクシュ</t>
    </rPh>
    <phoneticPr fontId="1"/>
  </si>
  <si>
    <t>員数</t>
    <rPh sb="0" eb="2">
      <t>インスウ</t>
    </rPh>
    <phoneticPr fontId="1"/>
  </si>
  <si>
    <t>＜歯科医師臨床研修への取り組み状況について＞</t>
    <rPh sb="1" eb="3">
      <t>シカ</t>
    </rPh>
    <rPh sb="3" eb="5">
      <t>イシ</t>
    </rPh>
    <rPh sb="5" eb="7">
      <t>リンショウ</t>
    </rPh>
    <rPh sb="7" eb="9">
      <t>ケンシュウ</t>
    </rPh>
    <rPh sb="11" eb="12">
      <t>ト</t>
    </rPh>
    <rPh sb="13" eb="14">
      <t>ク</t>
    </rPh>
    <rPh sb="15" eb="17">
      <t>ジョウキョウ</t>
    </rPh>
    <phoneticPr fontId="1"/>
  </si>
  <si>
    <t>⇒</t>
    <phoneticPr fontId="1"/>
  </si>
  <si>
    <t>　 をクリックして選択</t>
    <rPh sb="9" eb="11">
      <t>センタク</t>
    </rPh>
    <phoneticPr fontId="1"/>
  </si>
  <si>
    <t>開設年月日</t>
    <rPh sb="0" eb="2">
      <t>カイセツ</t>
    </rPh>
    <rPh sb="2" eb="5">
      <t>ネンガッピ</t>
    </rPh>
    <phoneticPr fontId="1"/>
  </si>
  <si>
    <t>許可病床数</t>
    <rPh sb="0" eb="2">
      <t>キョカ</t>
    </rPh>
    <rPh sb="2" eb="5">
      <t>ビョウショウスウ</t>
    </rPh>
    <phoneticPr fontId="1"/>
  </si>
  <si>
    <t>診療科目</t>
    <rPh sb="0" eb="2">
      <t>シンリョウ</t>
    </rPh>
    <rPh sb="2" eb="4">
      <t>カモク</t>
    </rPh>
    <phoneticPr fontId="1"/>
  </si>
  <si>
    <t>記入者</t>
    <rPh sb="0" eb="2">
      <t>キニュウ</t>
    </rPh>
    <rPh sb="2" eb="3">
      <t>シャ</t>
    </rPh>
    <phoneticPr fontId="1"/>
  </si>
  <si>
    <t>実践事業名（取り組まれている地域包括医療・ケアに関する事業名を開始年月日とともにまとめて下さい）</t>
    <phoneticPr fontId="1"/>
  </si>
  <si>
    <t>　　あり</t>
    <phoneticPr fontId="1"/>
  </si>
  <si>
    <t>　　なし</t>
    <phoneticPr fontId="1"/>
  </si>
  <si>
    <t>　　あり</t>
    <phoneticPr fontId="1"/>
  </si>
  <si>
    <t>　　なし</t>
    <phoneticPr fontId="1"/>
  </si>
  <si>
    <t>　　あり</t>
    <phoneticPr fontId="1"/>
  </si>
  <si>
    <t>地域包括医療・ケア認定申請（更新・認定施設）</t>
    <rPh sb="0" eb="2">
      <t>チイキ</t>
    </rPh>
    <rPh sb="2" eb="4">
      <t>ホウカツ</t>
    </rPh>
    <rPh sb="4" eb="6">
      <t>イリョウ</t>
    </rPh>
    <rPh sb="9" eb="11">
      <t>ニンテイ</t>
    </rPh>
    <rPh sb="11" eb="13">
      <t>シンセイ</t>
    </rPh>
    <rPh sb="14" eb="16">
      <t>コウシン</t>
    </rPh>
    <rPh sb="17" eb="19">
      <t>ニンテイ</t>
    </rPh>
    <rPh sb="19" eb="21">
      <t>シセツ</t>
    </rPh>
    <phoneticPr fontId="1"/>
  </si>
  <si>
    <t>認定番号</t>
    <rPh sb="0" eb="2">
      <t>ニンテイ</t>
    </rPh>
    <rPh sb="2" eb="4">
      <t>バンゴウ</t>
    </rPh>
    <phoneticPr fontId="1"/>
  </si>
  <si>
    <t>地域包括医療・ケア認定更新申請書</t>
    <rPh sb="11" eb="13">
      <t>コウシン</t>
    </rPh>
    <phoneticPr fontId="1"/>
  </si>
  <si>
    <t>年　　月　　日</t>
    <rPh sb="0" eb="1">
      <t>ネン</t>
    </rPh>
    <rPh sb="3" eb="4">
      <t>ガツ</t>
    </rPh>
    <rPh sb="6" eb="7">
      <t>ヒ</t>
    </rPh>
    <phoneticPr fontId="1"/>
  </si>
  <si>
    <t>※受付年月日</t>
    <phoneticPr fontId="1"/>
  </si>
  <si>
    <t>（様式第３号）</t>
    <phoneticPr fontId="1"/>
  </si>
  <si>
    <t>【更新】地域包括医療・ケア認定更新申請書　別添1の1</t>
    <rPh sb="1" eb="3">
      <t>コウシン</t>
    </rPh>
    <rPh sb="4" eb="6">
      <t>チイキ</t>
    </rPh>
    <rPh sb="6" eb="8">
      <t>ホウカツ</t>
    </rPh>
    <rPh sb="8" eb="10">
      <t>イリョウ</t>
    </rPh>
    <rPh sb="13" eb="15">
      <t>ニンテイ</t>
    </rPh>
    <rPh sb="15" eb="17">
      <t>コウシン</t>
    </rPh>
    <rPh sb="17" eb="19">
      <t>シンセイ</t>
    </rPh>
    <rPh sb="19" eb="20">
      <t>ショ</t>
    </rPh>
    <rPh sb="21" eb="23">
      <t>ベッテン</t>
    </rPh>
    <phoneticPr fontId="1"/>
  </si>
  <si>
    <r>
      <t>【更新】地域包括医療・ケア実践申立書　別添1の3
　　　　</t>
    </r>
    <r>
      <rPr>
        <b/>
        <sz val="14"/>
        <color theme="1"/>
        <rFont val="ＭＳ 明朝"/>
        <family val="1"/>
        <charset val="128"/>
      </rPr>
      <t>（認定施設・認定施設の特例施設）</t>
    </r>
    <rPh sb="1" eb="3">
      <t>コウシン</t>
    </rPh>
    <rPh sb="4" eb="6">
      <t>チイキ</t>
    </rPh>
    <rPh sb="6" eb="8">
      <t>ホウカツ</t>
    </rPh>
    <rPh sb="8" eb="10">
      <t>イリョウ</t>
    </rPh>
    <rPh sb="13" eb="15">
      <t>ジッセン</t>
    </rPh>
    <rPh sb="15" eb="18">
      <t>モウシタテショ</t>
    </rPh>
    <rPh sb="19" eb="21">
      <t>ベッテン</t>
    </rPh>
    <rPh sb="30" eb="32">
      <t>ニンテイ</t>
    </rPh>
    <rPh sb="32" eb="34">
      <t>シセツ</t>
    </rPh>
    <rPh sb="35" eb="37">
      <t>ニンテイ</t>
    </rPh>
    <rPh sb="37" eb="39">
      <t>シセツ</t>
    </rPh>
    <rPh sb="40" eb="42">
      <t>トクレイ</t>
    </rPh>
    <rPh sb="42" eb="44">
      <t>シセツ</t>
    </rPh>
    <phoneticPr fontId="1"/>
  </si>
  <si>
    <t>③自施設の臨床研修施設の種類</t>
    <rPh sb="1" eb="2">
      <t>ジ</t>
    </rPh>
    <rPh sb="2" eb="4">
      <t>シセツ</t>
    </rPh>
    <phoneticPr fontId="1"/>
  </si>
  <si>
    <t>④臨床研修で連携している施設について</t>
    <phoneticPr fontId="1"/>
  </si>
  <si>
    <t>臨床研修連携施設数</t>
    <rPh sb="0" eb="2">
      <t>リンショウ</t>
    </rPh>
    <rPh sb="2" eb="4">
      <t>ケンシュウ</t>
    </rPh>
    <rPh sb="4" eb="6">
      <t>レンケイ</t>
    </rPh>
    <rPh sb="6" eb="9">
      <t>シセツスウ</t>
    </rPh>
    <phoneticPr fontId="1"/>
  </si>
  <si>
    <t>基幹型</t>
    <rPh sb="0" eb="3">
      <t>キカンガタ</t>
    </rPh>
    <phoneticPr fontId="1"/>
  </si>
  <si>
    <t>臨床研修施設の種類</t>
    <rPh sb="0" eb="2">
      <t>リンショウ</t>
    </rPh>
    <rPh sb="2" eb="4">
      <t>ケンシュウ</t>
    </rPh>
    <rPh sb="4" eb="6">
      <t>シセツ</t>
    </rPh>
    <rPh sb="7" eb="9">
      <t>シュルイ</t>
    </rPh>
    <phoneticPr fontId="1"/>
  </si>
  <si>
    <t>連携施設名称</t>
    <rPh sb="0" eb="2">
      <t>レンケイ</t>
    </rPh>
    <rPh sb="2" eb="4">
      <t>シセツ</t>
    </rPh>
    <rPh sb="4" eb="6">
      <t>メイショウ</t>
    </rPh>
    <phoneticPr fontId="1"/>
  </si>
  <si>
    <t>連携している臨床研修プログラム名称</t>
    <rPh sb="0" eb="2">
      <t>レンケイ</t>
    </rPh>
    <rPh sb="6" eb="8">
      <t>リンショウ</t>
    </rPh>
    <rPh sb="8" eb="10">
      <t>ケンシュウ</t>
    </rPh>
    <rPh sb="15" eb="17">
      <t>メイショウ</t>
    </rPh>
    <phoneticPr fontId="1"/>
  </si>
  <si>
    <t>単独型</t>
    <rPh sb="0" eb="3">
      <t>タンドクガタ</t>
    </rPh>
    <phoneticPr fontId="1"/>
  </si>
  <si>
    <t>協力型</t>
    <rPh sb="0" eb="2">
      <t>キョウリョク</t>
    </rPh>
    <rPh sb="2" eb="3">
      <t>ガタ</t>
    </rPh>
    <phoneticPr fontId="1"/>
  </si>
  <si>
    <t>■新臨床研修制度に積極的に取り組み、研修医の受け入れ、指導に意欲がある</t>
    <phoneticPr fontId="1"/>
  </si>
  <si>
    <t xml:space="preserve">②臨床研修施設の指定申請を行う予定がある </t>
    <phoneticPr fontId="1"/>
  </si>
  <si>
    <t>地域包括医療・ケア認定番号</t>
    <rPh sb="0" eb="2">
      <t>チイキ</t>
    </rPh>
    <rPh sb="2" eb="4">
      <t>ホウカツ</t>
    </rPh>
    <rPh sb="4" eb="6">
      <t>イリョウ</t>
    </rPh>
    <rPh sb="9" eb="11">
      <t>ニンテイ</t>
    </rPh>
    <rPh sb="11" eb="13">
      <t>バンゴウ</t>
    </rPh>
    <phoneticPr fontId="1"/>
  </si>
  <si>
    <t>　 基幹型</t>
    <rPh sb="2" eb="4">
      <t>キカン</t>
    </rPh>
    <rPh sb="4" eb="5">
      <t>ガタ</t>
    </rPh>
    <phoneticPr fontId="1"/>
  </si>
  <si>
    <t>　 協力型</t>
    <rPh sb="2" eb="5">
      <t>キョウリョクガタ</t>
    </rPh>
    <phoneticPr fontId="1"/>
  </si>
  <si>
    <t>　 協力施設</t>
    <rPh sb="2" eb="4">
      <t>キョウリョク</t>
    </rPh>
    <rPh sb="4" eb="6">
      <t>シセツ</t>
    </rPh>
    <phoneticPr fontId="1"/>
  </si>
  <si>
    <t>　 管理型</t>
    <rPh sb="2" eb="4">
      <t>カンリ</t>
    </rPh>
    <rPh sb="4" eb="5">
      <t>ガタ</t>
    </rPh>
    <phoneticPr fontId="1"/>
  </si>
  <si>
    <t>　 単独型</t>
    <rPh sb="2" eb="4">
      <t>タンドク</t>
    </rPh>
    <rPh sb="4" eb="5">
      <t>ガタ</t>
    </rPh>
    <phoneticPr fontId="1"/>
  </si>
  <si>
    <t xml:space="preserve">　地域包括医療・ケア認定施設の更新審査を受けたいので、 申請いたします。 </t>
    <rPh sb="12" eb="14">
      <t>シセツ</t>
    </rPh>
    <rPh sb="15" eb="17">
      <t>コウシン</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</si>
  <si>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</si>
  <si>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</si>
  <si>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</si>
  <si>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</si>
  <si>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</si>
  <si>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t>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</si>
  <si>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</si>
  <si>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□地域包括医療・ケア認定申請書（【更新】認定施設）の提出方法</t>
    <rPh sb="1" eb="3">
      <t>チイキ</t>
    </rPh>
    <rPh sb="3" eb="5">
      <t>ホウカツ</t>
    </rPh>
    <rPh sb="5" eb="7">
      <t>イリョウ</t>
    </rPh>
    <rPh sb="10" eb="12">
      <t>ニンテイ</t>
    </rPh>
    <rPh sb="12" eb="15">
      <t>シンセイショ</t>
    </rPh>
    <rPh sb="17" eb="19">
      <t>コウシン</t>
    </rPh>
    <rPh sb="20" eb="22">
      <t>ニンテイ</t>
    </rPh>
    <rPh sb="22" eb="24">
      <t>シセツ</t>
    </rPh>
    <rPh sb="26" eb="28">
      <t>テイシュツ</t>
    </rPh>
    <rPh sb="28" eb="30">
      <t>ホウホウ</t>
    </rPh>
    <phoneticPr fontId="1"/>
  </si>
  <si>
    <r>
      <t>〔1〕.下記シート【様式第3号_入力項目】【別添1の1_入力項目】【別添1の3_実践申立書】の「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
表示されている項目に必要事項を記入もしくは選択してください。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8" eb="30">
      <t>ニュウリョク</t>
    </rPh>
    <rPh sb="30" eb="32">
      <t>コウモク</t>
    </rPh>
    <rPh sb="34" eb="36">
      <t>ベッテン</t>
    </rPh>
    <rPh sb="40" eb="42">
      <t>ジッセン</t>
    </rPh>
    <rPh sb="42" eb="45">
      <t>モウシタテショ</t>
    </rPh>
    <rPh sb="49" eb="52">
      <t>ミニュウリョク</t>
    </rPh>
    <rPh sb="57" eb="58">
      <t>ミ</t>
    </rPh>
    <rPh sb="58" eb="60">
      <t>センタク</t>
    </rPh>
    <rPh sb="65" eb="67">
      <t>ヒョウジ</t>
    </rPh>
    <rPh sb="72" eb="74">
      <t>コウモク</t>
    </rPh>
    <rPh sb="75" eb="77">
      <t>ヒツヨウ</t>
    </rPh>
    <rPh sb="77" eb="79">
      <t>ジコウ</t>
    </rPh>
    <rPh sb="80" eb="82">
      <t>キニュウ</t>
    </rPh>
    <rPh sb="86" eb="88">
      <t>センタク</t>
    </rPh>
    <phoneticPr fontId="1"/>
  </si>
  <si>
    <r>
      <t>〔4〕.</t>
    </r>
    <r>
      <rPr>
        <b/>
        <u/>
        <sz val="11"/>
        <color theme="1"/>
        <rFont val="UD デジタル 教科書体 NK-R"/>
        <family val="1"/>
        <charset val="128"/>
      </rPr>
      <t>〔2〕にて印刷、押印した「様式第3号」を国診協事務局まで郵送をお願いします。</t>
    </r>
    <rPh sb="9" eb="11">
      <t>インサツ</t>
    </rPh>
    <rPh sb="12" eb="14">
      <t>オウイン</t>
    </rPh>
    <rPh sb="17" eb="19">
      <t>ヨウシキ</t>
    </rPh>
    <rPh sb="19" eb="20">
      <t>ダイ</t>
    </rPh>
    <rPh sb="21" eb="22">
      <t>ゴウ</t>
    </rPh>
    <rPh sb="24" eb="27">
      <t>コクシンキョウ</t>
    </rPh>
    <rPh sb="27" eb="30">
      <t>ジムキョク</t>
    </rPh>
    <rPh sb="32" eb="34">
      <t>ユウソウ</t>
    </rPh>
    <rPh sb="36" eb="37">
      <t>ネガ</t>
    </rPh>
    <phoneticPr fontId="1"/>
  </si>
  <si>
    <r>
      <t>〔3〕.〔1〕にて必要事項を記入した本エクセルデータを国診協事務局まで</t>
    </r>
    <r>
      <rPr>
        <b/>
        <u/>
        <sz val="11"/>
        <color theme="1"/>
        <rFont val="UD デジタル 教科書体 NK-R"/>
        <family val="1"/>
        <charset val="128"/>
      </rPr>
      <t>メール</t>
    </r>
    <r>
      <rPr>
        <sz val="11"/>
        <color theme="1"/>
        <rFont val="UD デジタル 教科書体 NK-R"/>
        <family val="1"/>
        <charset val="128"/>
      </rPr>
      <t>にて送付をお願いします。</t>
    </r>
    <rPh sb="9" eb="11">
      <t>ヒツヨウ</t>
    </rPh>
    <rPh sb="11" eb="13">
      <t>ジコウ</t>
    </rPh>
    <rPh sb="14" eb="16">
      <t>キニュウ</t>
    </rPh>
    <rPh sb="18" eb="19">
      <t>ホン</t>
    </rPh>
    <rPh sb="27" eb="30">
      <t>コクシンキョウ</t>
    </rPh>
    <rPh sb="30" eb="33">
      <t>ジムキョク</t>
    </rPh>
    <rPh sb="40" eb="42">
      <t>ソウフ</t>
    </rPh>
    <rPh sb="44" eb="45">
      <t>ネガ</t>
    </rPh>
    <phoneticPr fontId="1"/>
  </si>
  <si>
    <r>
      <t>〔2〕.下記シート【様式第3号_出力シート】を印刷し、</t>
    </r>
    <r>
      <rPr>
        <b/>
        <u/>
        <sz val="11"/>
        <color theme="1"/>
        <rFont val="UD デジタル 教科書体 NK-R"/>
        <family val="1"/>
        <charset val="128"/>
      </rPr>
      <t>「1 地域包括医療・ケア認定施設」の押印欄に押印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ニンテイ</t>
    </rPh>
    <rPh sb="41" eb="43">
      <t>シセツ</t>
    </rPh>
    <rPh sb="45" eb="47">
      <t>オウイン</t>
    </rPh>
    <rPh sb="47" eb="48">
      <t>ラン</t>
    </rPh>
    <rPh sb="49" eb="51">
      <t>オウイン</t>
    </rPh>
    <phoneticPr fontId="1"/>
  </si>
  <si>
    <t>管理型</t>
    <rPh sb="0" eb="3">
      <t>カンリガタ</t>
    </rPh>
    <phoneticPr fontId="1"/>
  </si>
  <si>
    <t>◎提出先メールアドレス</t>
    <rPh sb="1" eb="3">
      <t>テイシュツ</t>
    </rPh>
    <rPh sb="3" eb="4">
      <t>サキ</t>
    </rPh>
    <phoneticPr fontId="1"/>
  </si>
  <si>
    <t>nintei@kokushinkyo.or.jp</t>
    <phoneticPr fontId="1"/>
  </si>
  <si>
    <t>地域包括医療・ケアの取り組み（申請施設の過去5年間に取り組んだ地域包括医療・ケアに関する事例、研究、論文、学会発表などを800字～1200字にまとめて記載してください）</t>
    <rPh sb="0" eb="2">
      <t>チイキ</t>
    </rPh>
    <rPh sb="2" eb="4">
      <t>ホウカツ</t>
    </rPh>
    <rPh sb="4" eb="6">
      <t>イリョウ</t>
    </rPh>
    <rPh sb="10" eb="11">
      <t>ト</t>
    </rPh>
    <rPh sb="12" eb="13">
      <t>ク</t>
    </rPh>
    <rPh sb="15" eb="19">
      <t>シンセイシセツ</t>
    </rPh>
    <rPh sb="20" eb="22">
      <t>カコ</t>
    </rPh>
    <rPh sb="23" eb="25">
      <t>ネンカン</t>
    </rPh>
    <rPh sb="26" eb="27">
      <t>ト</t>
    </rPh>
    <rPh sb="28" eb="29">
      <t>ク</t>
    </rPh>
    <rPh sb="31" eb="33">
      <t>チイキ</t>
    </rPh>
    <rPh sb="33" eb="35">
      <t>ホウカツ</t>
    </rPh>
    <rPh sb="35" eb="37">
      <t>イリョウ</t>
    </rPh>
    <rPh sb="41" eb="42">
      <t>カン</t>
    </rPh>
    <rPh sb="44" eb="46">
      <t>ジレイ</t>
    </rPh>
    <rPh sb="47" eb="49">
      <t>ケンキュウ</t>
    </rPh>
    <rPh sb="50" eb="52">
      <t>ロンブン</t>
    </rPh>
    <rPh sb="53" eb="55">
      <t>ガッカイ</t>
    </rPh>
    <rPh sb="55" eb="57">
      <t>ハッピョウ</t>
    </rPh>
    <rPh sb="63" eb="64">
      <t>ジ</t>
    </rPh>
    <rPh sb="69" eb="70">
      <t>ジ</t>
    </rPh>
    <rPh sb="75" eb="77">
      <t>キサイ</t>
    </rPh>
    <phoneticPr fontId="1"/>
  </si>
  <si>
    <t>今後の方向性・抱負（今後、目指す方向性についてのお考えを200字～400字以内で自由にお書きください）</t>
    <rPh sb="0" eb="2">
      <t>コンゴ</t>
    </rPh>
    <rPh sb="3" eb="6">
      <t>ホウコウセイ</t>
    </rPh>
    <rPh sb="7" eb="9">
      <t>ホウフ</t>
    </rPh>
    <rPh sb="10" eb="12">
      <t>コンゴ</t>
    </rPh>
    <rPh sb="13" eb="15">
      <t>メザ</t>
    </rPh>
    <rPh sb="16" eb="19">
      <t>ホウコウセイ</t>
    </rPh>
    <rPh sb="25" eb="26">
      <t>カンガ</t>
    </rPh>
    <rPh sb="31" eb="32">
      <t>ジ</t>
    </rPh>
    <rPh sb="36" eb="37">
      <t>ジ</t>
    </rPh>
    <rPh sb="37" eb="39">
      <t>イナイ</t>
    </rPh>
    <rPh sb="40" eb="42">
      <t>ジユウ</t>
    </rPh>
    <rPh sb="44" eb="4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</si>
</sst>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年&quot;"/>
    <numFmt numFmtId="177" formatCode="###&quot;月&quot;"/>
    <numFmt numFmtId="178" formatCode="###&quot;日&quot;"/>
    <numFmt numFmtId="179" formatCode="yyyy&quot;年&quot;m&quot;月&quot;d&quot;日&quot;;@"/>
    <numFmt numFmtId="180" formatCode="[=1]&quot;該当&quot;;[=2]&quot;非該当&quot;;General"/>
    <numFmt numFmtId="181" formatCode="General&quot;人&quot;"/>
    <numFmt numFmtId="182" formatCode="General&quot;床&quot;"/>
  </numFmts>
  <fonts count="2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sz val="10"/>
      <color theme="1"/>
      <name val="ＭＳ 明朝"/>
      <family val="1"/>
      <charset val="128"/>
    </font>
    <font>
      <b/>
      <u/>
      <sz val="10"/>
      <color rgb="FFFF0000"/>
      <name val="ＭＳ 明朝"/>
      <family val="1"/>
      <charset val="128"/>
    </font>
    <font>
      <b/>
      <sz val="16"/>
      <color theme="1"/>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sz val="9"/>
      <color rgb="FF000000"/>
      <name val="Meiryo UI"/>
      <family val="3"/>
      <charset val="128"/>
    </font>
    <font>
      <b/>
      <sz val="14"/>
      <color theme="1"/>
      <name val="ＭＳ 明朝"/>
      <family val="1"/>
      <charset val="128"/>
    </font>
    <font>
      <sz val="11"/>
      <color theme="1"/>
      <name val="ＭＳ 明朝"/>
      <family val="1"/>
      <charset val="128"/>
    </font>
    <font>
      <b/>
      <u/>
      <sz val="11"/>
      <color rgb="FFFF0000"/>
      <name val="ＭＳ 明朝"/>
      <family val="1"/>
      <charset val="128"/>
    </font>
    <font>
      <sz val="12"/>
      <name val="ＭＳ 明朝"/>
      <family val="1"/>
      <charset val="128"/>
    </font>
    <font>
      <b/>
      <sz val="11"/>
      <color theme="1"/>
      <name val="ＭＳ Ｐゴシック"/>
      <family val="3"/>
      <charset val="128"/>
      <scheme val="minor"/>
    </font>
    <font>
      <sz val="12"/>
      <name val="ＭＳ ゴシック"/>
      <family val="3"/>
      <charset val="128"/>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b/>
      <u/>
      <sz val="14"/>
      <color theme="10"/>
      <name val="UD デジタル 教科書体 NK-R"/>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2" fillId="0" borderId="0">
      <alignment vertical="center"/>
    </xf>
    <xf numFmtId="0" fontId="23" fillId="0" borderId="0" applyNumberFormat="0" applyFill="0" applyBorder="0" applyAlignment="0" applyProtection="0">
      <alignment vertical="center"/>
    </xf>
  </cellStyleXfs>
  <cellXfs count="178">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5" fillId="0" borderId="0" xfId="0" applyFont="1">
      <alignment vertical="center"/>
    </xf>
    <xf numFmtId="0" fontId="5" fillId="4" borderId="1" xfId="0" applyFont="1" applyFill="1" applyBorder="1">
      <alignment vertical="center"/>
    </xf>
    <xf numFmtId="0" fontId="5" fillId="0" borderId="0" xfId="0" applyFont="1" applyAlignment="1">
      <alignment horizontal="center" vertical="center"/>
    </xf>
    <xf numFmtId="0" fontId="5" fillId="3" borderId="1" xfId="0" applyFont="1" applyFill="1" applyBorder="1">
      <alignment vertical="center"/>
    </xf>
    <xf numFmtId="0" fontId="5" fillId="5" borderId="1" xfId="0" applyFont="1" applyFill="1" applyBorder="1">
      <alignment vertical="center"/>
    </xf>
    <xf numFmtId="0" fontId="5" fillId="7" borderId="1" xfId="0" applyFont="1" applyFill="1" applyBorder="1">
      <alignment vertical="center"/>
    </xf>
    <xf numFmtId="0" fontId="5" fillId="0" borderId="1" xfId="0" applyFont="1" applyBorder="1" applyAlignment="1">
      <alignment horizontal="center" vertical="center"/>
    </xf>
    <xf numFmtId="0" fontId="5" fillId="0" borderId="0" xfId="0" applyFont="1" applyBorder="1" applyAlignment="1">
      <alignment horizontal="left" vertical="center"/>
    </xf>
    <xf numFmtId="14"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6" fillId="0" borderId="0" xfId="0" applyFont="1">
      <alignment vertical="center"/>
    </xf>
    <xf numFmtId="0" fontId="5" fillId="0" borderId="1" xfId="0" applyFont="1" applyBorder="1" applyAlignment="1">
      <alignment horizontal="left" vertical="center" indent="2" shrinkToFit="1"/>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180" fontId="5" fillId="6" borderId="4" xfId="0" applyNumberFormat="1" applyFont="1" applyFill="1" applyBorder="1" applyAlignment="1">
      <alignment horizontal="left" vertical="center"/>
    </xf>
    <xf numFmtId="0" fontId="5" fillId="6" borderId="2"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180" fontId="5" fillId="6" borderId="4" xfId="0" applyNumberFormat="1" applyFont="1" applyFill="1" applyBorder="1" applyAlignment="1">
      <alignment horizontal="left" vertical="center" shrinkToFit="1"/>
    </xf>
    <xf numFmtId="0" fontId="5" fillId="6" borderId="3" xfId="0" applyFont="1" applyFill="1" applyBorder="1" applyAlignment="1">
      <alignment horizontal="left" vertical="center" shrinkToFit="1"/>
    </xf>
    <xf numFmtId="0" fontId="5" fillId="6" borderId="1" xfId="0" applyFont="1" applyFill="1" applyBorder="1" applyAlignment="1">
      <alignment vertical="center" shrinkToFit="1"/>
    </xf>
    <xf numFmtId="0" fontId="13" fillId="0" borderId="0" xfId="0" applyFont="1">
      <alignment vertical="center"/>
    </xf>
    <xf numFmtId="0" fontId="13" fillId="0" borderId="0" xfId="0" applyFont="1" applyAlignment="1">
      <alignment horizontal="center" vertical="center"/>
    </xf>
    <xf numFmtId="176" fontId="13" fillId="0" borderId="0" xfId="0" applyNumberFormat="1" applyFont="1">
      <alignment vertical="center"/>
    </xf>
    <xf numFmtId="177"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14" fillId="0" borderId="0" xfId="0" applyFont="1">
      <alignment vertical="center"/>
    </xf>
    <xf numFmtId="0" fontId="13" fillId="0" borderId="0" xfId="0" applyFont="1" applyBorder="1" applyAlignment="1">
      <alignment horizontal="left" vertical="center"/>
    </xf>
    <xf numFmtId="14"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5" fillId="6" borderId="2" xfId="0" applyFont="1" applyFill="1" applyBorder="1" applyAlignment="1">
      <alignment horizontal="left" vertical="center" shrinkToFit="1"/>
    </xf>
    <xf numFmtId="0" fontId="3" fillId="2" borderId="0" xfId="1" applyFont="1" applyFill="1">
      <alignment vertical="center"/>
    </xf>
    <xf numFmtId="0" fontId="5" fillId="0" borderId="1" xfId="0" applyFont="1" applyBorder="1" applyAlignment="1">
      <alignment horizontal="left" vertical="center" wrapText="1" indent="1"/>
    </xf>
    <xf numFmtId="0" fontId="5" fillId="0" borderId="2" xfId="0" applyFont="1" applyBorder="1" applyAlignment="1">
      <alignment horizontal="left" vertical="center" indent="1" shrinkToFit="1"/>
    </xf>
    <xf numFmtId="0" fontId="5" fillId="6" borderId="4" xfId="0" applyFont="1" applyFill="1" applyBorder="1" applyAlignment="1">
      <alignment horizontal="left" vertical="center" shrinkToFit="1"/>
    </xf>
    <xf numFmtId="0" fontId="0" fillId="0" borderId="0" xfId="0" applyProtection="1">
      <alignment vertical="center"/>
      <protection locked="0"/>
    </xf>
    <xf numFmtId="0" fontId="5" fillId="5" borderId="3" xfId="0" applyFont="1" applyFill="1" applyBorder="1" applyAlignment="1" applyProtection="1">
      <alignment horizontal="center" vertical="center" wrapText="1"/>
      <protection locked="0"/>
    </xf>
    <xf numFmtId="0" fontId="5" fillId="0" borderId="1" xfId="0" applyFont="1" applyBorder="1" applyAlignment="1">
      <alignment horizontal="center" vertical="center" shrinkToFit="1"/>
    </xf>
    <xf numFmtId="0" fontId="5" fillId="5" borderId="4" xfId="0" applyFont="1" applyFill="1" applyBorder="1" applyAlignment="1" applyProtection="1">
      <alignment horizontal="center" vertical="center" wrapText="1"/>
      <protection locked="0"/>
    </xf>
    <xf numFmtId="0" fontId="5" fillId="0" borderId="7" xfId="0" applyFont="1" applyBorder="1" applyAlignment="1">
      <alignment horizontal="center" vertical="center" shrinkToFit="1"/>
    </xf>
    <xf numFmtId="0" fontId="5" fillId="7" borderId="1" xfId="0" applyFont="1" applyFill="1" applyBorder="1" applyAlignment="1">
      <alignment horizontal="center" vertical="center" wrapText="1"/>
    </xf>
    <xf numFmtId="0" fontId="16" fillId="0" borderId="0" xfId="0" applyFont="1" applyAlignment="1"/>
    <xf numFmtId="0" fontId="15" fillId="2" borderId="0" xfId="1" applyFont="1" applyFill="1">
      <alignment vertical="center"/>
    </xf>
    <xf numFmtId="0" fontId="17" fillId="2" borderId="0" xfId="1" applyFont="1" applyFill="1" applyAlignment="1">
      <alignment horizontal="center" vertical="center"/>
    </xf>
    <xf numFmtId="0" fontId="15" fillId="2" borderId="0" xfId="1" applyFont="1" applyFill="1" applyAlignment="1">
      <alignment horizontal="left" vertical="top" wrapText="1"/>
    </xf>
    <xf numFmtId="0" fontId="17" fillId="2" borderId="0" xfId="1" applyFont="1" applyFill="1">
      <alignment vertical="center"/>
    </xf>
    <xf numFmtId="0" fontId="15" fillId="2" borderId="0" xfId="1" applyFont="1" applyFill="1" applyAlignment="1">
      <alignment vertical="center"/>
    </xf>
    <xf numFmtId="0" fontId="3" fillId="2" borderId="0" xfId="1" applyFont="1" applyFill="1" applyAlignment="1" applyProtection="1">
      <alignment horizontal="left" vertical="center"/>
    </xf>
    <xf numFmtId="0" fontId="15" fillId="2" borderId="0" xfId="1" applyFont="1" applyFill="1" applyAlignment="1" applyProtection="1">
      <alignment vertical="center"/>
    </xf>
    <xf numFmtId="179" fontId="15" fillId="2" borderId="0" xfId="1" applyNumberFormat="1" applyFont="1" applyFill="1" applyAlignment="1" applyProtection="1">
      <alignment horizontal="center" vertical="center"/>
    </xf>
    <xf numFmtId="0" fontId="21" fillId="0" borderId="0" xfId="0" applyFont="1" applyAlignment="1">
      <alignment vertical="center"/>
    </xf>
    <xf numFmtId="0" fontId="19" fillId="0" borderId="0" xfId="0" applyFont="1" applyAlignment="1">
      <alignment vertical="center" wrapText="1"/>
    </xf>
    <xf numFmtId="0" fontId="22" fillId="0" borderId="0" xfId="0" applyFont="1">
      <alignment vertical="center"/>
    </xf>
    <xf numFmtId="0" fontId="19" fillId="0" borderId="0" xfId="0" applyFont="1">
      <alignment vertical="center"/>
    </xf>
    <xf numFmtId="0" fontId="0" fillId="0" borderId="0" xfId="0" applyFont="1">
      <alignment vertical="center"/>
    </xf>
    <xf numFmtId="0" fontId="24" fillId="0" borderId="0" xfId="2" applyFont="1">
      <alignment vertical="center"/>
    </xf>
    <xf numFmtId="0" fontId="19" fillId="0" borderId="0" xfId="0" applyFont="1" applyAlignment="1">
      <alignment horizontal="left" vertical="center"/>
    </xf>
    <xf numFmtId="0" fontId="18" fillId="0" borderId="0" xfId="0" applyFont="1">
      <alignment vertical="center"/>
    </xf>
    <xf numFmtId="0" fontId="21" fillId="0" borderId="0" xfId="0" applyFont="1" applyAlignment="1">
      <alignment vertical="center" wrapText="1"/>
    </xf>
    <xf numFmtId="0" fontId="19" fillId="0" borderId="0" xfId="0" applyFont="1" applyAlignment="1">
      <alignment horizontal="left" vertical="center"/>
    </xf>
    <xf numFmtId="0" fontId="26" fillId="0" borderId="0" xfId="2" applyFont="1">
      <alignment vertical="center"/>
    </xf>
    <xf numFmtId="0" fontId="19"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49" fontId="13" fillId="5" borderId="2" xfId="0" applyNumberFormat="1" applyFont="1" applyFill="1" applyBorder="1" applyAlignment="1" applyProtection="1">
      <alignment horizontal="center" vertical="center"/>
      <protection locked="0"/>
    </xf>
    <xf numFmtId="49" fontId="13" fillId="5" borderId="3" xfId="0" applyNumberFormat="1" applyFont="1" applyFill="1" applyBorder="1" applyAlignment="1" applyProtection="1">
      <alignment horizontal="center" vertical="center"/>
      <protection locked="0"/>
    </xf>
    <xf numFmtId="49" fontId="13" fillId="5" borderId="4" xfId="0" applyNumberFormat="1" applyFont="1" applyFill="1" applyBorder="1" applyAlignment="1" applyProtection="1">
      <alignment horizontal="center" vertical="center"/>
      <protection locked="0"/>
    </xf>
    <xf numFmtId="179" fontId="13" fillId="4" borderId="2" xfId="0" applyNumberFormat="1" applyFont="1" applyFill="1" applyBorder="1" applyAlignment="1" applyProtection="1">
      <alignment horizontal="center" vertical="center"/>
      <protection locked="0"/>
    </xf>
    <xf numFmtId="179" fontId="13" fillId="4" borderId="3" xfId="0" applyNumberFormat="1" applyFont="1" applyFill="1" applyBorder="1" applyAlignment="1" applyProtection="1">
      <alignment horizontal="center" vertical="center"/>
      <protection locked="0"/>
    </xf>
    <xf numFmtId="179" fontId="13" fillId="4" borderId="4" xfId="0" applyNumberFormat="1" applyFont="1" applyFill="1" applyBorder="1" applyAlignment="1" applyProtection="1">
      <alignment horizontal="center" vertical="center"/>
      <protection locked="0"/>
    </xf>
    <xf numFmtId="14" fontId="13" fillId="0" borderId="4" xfId="0" applyNumberFormat="1" applyFont="1" applyBorder="1" applyAlignment="1">
      <alignment horizontal="center" vertical="center"/>
    </xf>
    <xf numFmtId="14" fontId="13" fillId="0" borderId="1" xfId="0" applyNumberFormat="1" applyFont="1" applyBorder="1" applyAlignment="1">
      <alignment horizontal="center" vertical="center"/>
    </xf>
    <xf numFmtId="0" fontId="13" fillId="3" borderId="1" xfId="0" applyFont="1" applyFill="1" applyBorder="1" applyAlignment="1" applyProtection="1">
      <alignment horizontal="center" vertical="center"/>
      <protection locked="0"/>
    </xf>
    <xf numFmtId="14" fontId="13" fillId="0" borderId="3" xfId="0" applyNumberFormat="1" applyFont="1" applyBorder="1" applyAlignment="1">
      <alignment horizontal="center" vertical="center"/>
    </xf>
    <xf numFmtId="0" fontId="13" fillId="3" borderId="2"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15" fillId="2" borderId="0" xfId="1" applyFont="1" applyFill="1">
      <alignment vertical="center"/>
    </xf>
    <xf numFmtId="0" fontId="15" fillId="2" borderId="0" xfId="1" applyFont="1" applyFill="1" applyAlignment="1" applyProtection="1">
      <alignment horizontal="left" vertical="center"/>
    </xf>
    <xf numFmtId="179" fontId="15" fillId="2" borderId="0" xfId="1" applyNumberFormat="1" applyFont="1" applyFill="1" applyAlignment="1" applyProtection="1">
      <alignment horizontal="center" vertical="center"/>
      <protection locked="0"/>
    </xf>
    <xf numFmtId="0" fontId="15" fillId="2" borderId="0" xfId="1" applyFont="1" applyFill="1" applyAlignment="1" applyProtection="1">
      <alignment horizontal="left" vertical="center" wrapText="1"/>
    </xf>
    <xf numFmtId="49" fontId="15" fillId="2" borderId="9" xfId="1" applyNumberFormat="1" applyFont="1" applyFill="1" applyBorder="1">
      <alignment vertical="center"/>
    </xf>
    <xf numFmtId="0" fontId="15" fillId="2" borderId="9" xfId="1" applyFont="1" applyFill="1" applyBorder="1">
      <alignment vertical="center"/>
    </xf>
    <xf numFmtId="0" fontId="15" fillId="2" borderId="9" xfId="1" applyFont="1" applyFill="1" applyBorder="1" applyAlignment="1">
      <alignment vertical="center" shrinkToFit="1"/>
    </xf>
    <xf numFmtId="0" fontId="15" fillId="2" borderId="0" xfId="1" applyFont="1" applyFill="1" applyAlignment="1">
      <alignment vertical="center"/>
    </xf>
    <xf numFmtId="49" fontId="15" fillId="2" borderId="0" xfId="1" applyNumberFormat="1" applyFont="1" applyFill="1" applyAlignment="1" applyProtection="1">
      <alignment horizontal="left" vertical="center"/>
    </xf>
    <xf numFmtId="0" fontId="15" fillId="2" borderId="0" xfId="1" applyFont="1" applyFill="1" applyAlignment="1">
      <alignment horizontal="center" vertical="center"/>
    </xf>
    <xf numFmtId="0" fontId="15" fillId="2" borderId="0" xfId="1" applyFont="1" applyFill="1" applyAlignment="1">
      <alignment horizontal="center" vertical="top" wrapText="1"/>
    </xf>
    <xf numFmtId="0" fontId="15" fillId="2" borderId="0" xfId="1" applyFont="1" applyFill="1" applyAlignment="1" applyProtection="1">
      <alignment horizontal="center" vertical="center"/>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2" xfId="0" applyFont="1" applyBorder="1" applyAlignment="1">
      <alignment horizontal="left" vertical="center" wrapText="1" indent="2" shrinkToFit="1"/>
    </xf>
    <xf numFmtId="0" fontId="5" fillId="0" borderId="3" xfId="0" applyFont="1" applyBorder="1" applyAlignment="1">
      <alignment horizontal="left" vertical="center" indent="2" shrinkToFit="1"/>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5" xfId="0" applyFont="1" applyBorder="1" applyAlignment="1">
      <alignment horizontal="left" vertical="center" wrapText="1" indent="1" shrinkToFit="1"/>
    </xf>
    <xf numFmtId="0" fontId="5" fillId="0" borderId="6" xfId="0" applyFont="1" applyBorder="1" applyAlignment="1">
      <alignment horizontal="left" vertical="center" wrapText="1" indent="1" shrinkToFit="1"/>
    </xf>
    <xf numFmtId="0" fontId="5" fillId="0" borderId="7" xfId="0" applyFont="1" applyBorder="1" applyAlignment="1">
      <alignment horizontal="left" vertical="center" wrapText="1" indent="1" shrinkToFit="1"/>
    </xf>
    <xf numFmtId="181"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shrinkToFit="1"/>
      <protection locked="0"/>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181" fontId="5" fillId="0" borderId="2" xfId="0" applyNumberFormat="1" applyFont="1" applyFill="1" applyBorder="1" applyAlignment="1">
      <alignment horizontal="center" vertical="center"/>
    </xf>
    <xf numFmtId="181" fontId="5" fillId="0" borderId="3" xfId="0" applyNumberFormat="1" applyFont="1" applyFill="1" applyBorder="1" applyAlignment="1">
      <alignment horizontal="center" vertical="center"/>
    </xf>
    <xf numFmtId="181" fontId="5" fillId="0" borderId="4" xfId="0" applyNumberFormat="1" applyFont="1" applyFill="1" applyBorder="1" applyAlignment="1">
      <alignment horizontal="center" vertical="center"/>
    </xf>
    <xf numFmtId="0" fontId="5" fillId="0" borderId="1" xfId="0" applyFont="1" applyBorder="1" applyAlignment="1">
      <alignment horizontal="left" vertical="center" wrapText="1" indent="1" shrinkToFit="1"/>
    </xf>
    <xf numFmtId="0" fontId="5" fillId="0" borderId="1" xfId="0" applyFont="1" applyBorder="1" applyAlignment="1">
      <alignment horizontal="left" vertical="center" indent="1" shrinkToFit="1"/>
    </xf>
    <xf numFmtId="181" fontId="5" fillId="5" borderId="1" xfId="0" applyNumberFormat="1" applyFont="1" applyFill="1" applyBorder="1" applyAlignment="1" applyProtection="1">
      <alignment horizontal="center" vertical="center"/>
      <protection locked="0"/>
    </xf>
    <xf numFmtId="0" fontId="5" fillId="0" borderId="5" xfId="0" applyFont="1" applyBorder="1" applyAlignment="1">
      <alignment horizontal="left" vertical="center" indent="1" shrinkToFit="1"/>
    </xf>
    <xf numFmtId="0" fontId="5" fillId="0" borderId="2" xfId="0" applyFont="1" applyBorder="1" applyAlignment="1">
      <alignment horizontal="left" vertical="center" indent="1" shrinkToFit="1"/>
    </xf>
    <xf numFmtId="0" fontId="5" fillId="0" borderId="3" xfId="0" applyFont="1" applyBorder="1" applyAlignment="1">
      <alignment horizontal="left" vertical="center" indent="1" shrinkToFit="1"/>
    </xf>
    <xf numFmtId="0" fontId="5" fillId="0" borderId="4" xfId="0" applyFont="1" applyBorder="1" applyAlignment="1">
      <alignment horizontal="left" vertical="center" indent="1" shrinkToFit="1"/>
    </xf>
    <xf numFmtId="0" fontId="5" fillId="3" borderId="2" xfId="0" applyFont="1" applyFill="1" applyBorder="1" applyAlignment="1" applyProtection="1">
      <alignment horizontal="left" vertical="center" shrinkToFit="1"/>
      <protection locked="0"/>
    </xf>
    <xf numFmtId="0" fontId="5" fillId="3" borderId="3" xfId="0" applyFont="1" applyFill="1" applyBorder="1" applyAlignment="1" applyProtection="1">
      <alignment horizontal="left" vertical="center" shrinkToFit="1"/>
      <protection locked="0"/>
    </xf>
    <xf numFmtId="0" fontId="5" fillId="3" borderId="4" xfId="0" applyFont="1" applyFill="1" applyBorder="1" applyAlignment="1" applyProtection="1">
      <alignment horizontal="left" vertical="center" shrinkToFit="1"/>
      <protection locked="0"/>
    </xf>
    <xf numFmtId="0" fontId="5" fillId="0" borderId="5" xfId="0" applyFont="1" applyBorder="1" applyAlignment="1">
      <alignment horizontal="left" vertical="center" wrapText="1" inden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 xfId="0" applyFont="1" applyBorder="1" applyAlignment="1">
      <alignment horizontal="left" vertical="center" wrapText="1" indent="1" shrinkToFit="1"/>
    </xf>
    <xf numFmtId="181" fontId="5" fillId="5" borderId="2" xfId="0" applyNumberFormat="1" applyFont="1" applyFill="1" applyBorder="1" applyAlignment="1" applyProtection="1">
      <alignment horizontal="center" vertical="center"/>
      <protection locked="0"/>
    </xf>
    <xf numFmtId="181" fontId="5" fillId="5" borderId="3" xfId="0" applyNumberFormat="1" applyFont="1" applyFill="1" applyBorder="1" applyAlignment="1" applyProtection="1">
      <alignment horizontal="center" vertical="center"/>
      <protection locked="0"/>
    </xf>
    <xf numFmtId="181" fontId="5" fillId="5" borderId="4" xfId="0" applyNumberFormat="1" applyFont="1" applyFill="1" applyBorder="1" applyAlignment="1" applyProtection="1">
      <alignment horizontal="center" vertical="center"/>
      <protection locked="0"/>
    </xf>
    <xf numFmtId="0" fontId="5" fillId="0" borderId="0" xfId="0" applyFont="1" applyAlignment="1">
      <alignment horizontal="left" vertical="center" wrapText="1"/>
    </xf>
    <xf numFmtId="0" fontId="5" fillId="0" borderId="1" xfId="0" applyFont="1" applyBorder="1" applyAlignment="1">
      <alignment horizontal="left" vertical="center" indent="1"/>
    </xf>
    <xf numFmtId="0" fontId="5" fillId="0" borderId="1" xfId="0" applyFont="1" applyBorder="1" applyAlignment="1">
      <alignment horizontal="left" vertical="center" wrapText="1" indent="1"/>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shrinkToFit="1"/>
    </xf>
    <xf numFmtId="0" fontId="5" fillId="7" borderId="3" xfId="0" applyFont="1" applyFill="1" applyBorder="1" applyAlignment="1">
      <alignment horizontal="center" vertical="center" shrinkToFit="1"/>
    </xf>
    <xf numFmtId="0" fontId="5" fillId="7" borderId="4" xfId="0" applyFont="1" applyFill="1" applyBorder="1" applyAlignment="1">
      <alignment horizontal="center" vertical="center" shrinkToFit="1"/>
    </xf>
    <xf numFmtId="0" fontId="5" fillId="0" borderId="5" xfId="0" applyFont="1" applyBorder="1" applyAlignment="1">
      <alignment horizontal="left" vertical="center" indent="1"/>
    </xf>
    <xf numFmtId="0" fontId="7" fillId="0" borderId="0" xfId="0" applyFont="1" applyAlignment="1">
      <alignment vertical="center" wrapText="1"/>
    </xf>
    <xf numFmtId="182" fontId="5" fillId="5" borderId="2" xfId="0" applyNumberFormat="1" applyFont="1" applyFill="1" applyBorder="1" applyAlignment="1" applyProtection="1">
      <alignment horizontal="center" vertical="center"/>
      <protection locked="0"/>
    </xf>
    <xf numFmtId="182" fontId="5" fillId="5" borderId="3" xfId="0" applyNumberFormat="1" applyFont="1" applyFill="1" applyBorder="1" applyAlignment="1" applyProtection="1">
      <alignment horizontal="center" vertical="center"/>
      <protection locked="0"/>
    </xf>
    <xf numFmtId="182" fontId="5" fillId="5" borderId="4" xfId="0" applyNumberFormat="1" applyFont="1" applyFill="1" applyBorder="1" applyAlignment="1" applyProtection="1">
      <alignment horizontal="center" vertical="center"/>
      <protection locked="0"/>
    </xf>
    <xf numFmtId="14" fontId="5" fillId="4" borderId="1"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left" vertical="top" wrapText="1"/>
      <protection locked="0"/>
    </xf>
    <xf numFmtId="0" fontId="5" fillId="0" borderId="1" xfId="0" applyFont="1" applyBorder="1" applyAlignment="1">
      <alignment horizontal="left" vertical="center" wrapText="1"/>
    </xf>
    <xf numFmtId="0" fontId="5" fillId="0" borderId="1" xfId="0" applyFont="1" applyBorder="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shrinkToFit="1"/>
    </xf>
  </cellXfs>
  <cellStyles count="3">
    <cellStyle name="ハイパーリンク" xfId="2" builtinId="8"/>
    <cellStyle name="標準" xfId="0" builtinId="0"/>
    <cellStyle name="標準 2" xfId="1"/>
  </cellStyles>
  <dxfs count="5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6" tint="0.59996337778862885"/>
        </patternFill>
      </fill>
    </dxf>
    <dxf>
      <fill>
        <patternFill>
          <bgColor theme="6" tint="0.59996337778862885"/>
        </patternFill>
      </fill>
    </dxf>
    <dxf>
      <fill>
        <patternFill>
          <bgColor theme="2" tint="-9.9948118533890809E-2"/>
        </patternFill>
      </fill>
    </dxf>
    <dxf>
      <fill>
        <patternFill patternType="none">
          <bgColor auto="1"/>
        </patternFill>
      </fill>
    </dxf>
    <dxf>
      <fill>
        <patternFill>
          <bgColor theme="6" tint="0.59996337778862885"/>
        </patternFill>
      </fill>
    </dxf>
    <dxf>
      <fill>
        <patternFill patternType="none">
          <bgColor auto="1"/>
        </patternFill>
      </fill>
    </dxf>
    <dxf>
      <fill>
        <patternFill patternType="solid">
          <fgColor theme="0"/>
          <bgColor theme="8" tint="0.79998168889431442"/>
        </patternFill>
      </fill>
    </dxf>
    <dxf>
      <fill>
        <patternFill>
          <bgColor theme="6" tint="0.59996337778862885"/>
        </patternFill>
      </fill>
    </dxf>
    <dxf>
      <fill>
        <patternFill>
          <bgColor theme="6" tint="0.59996337778862885"/>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theme="8" tint="0.79992065187536243"/>
          <bgColor theme="8" tint="0.79998168889431442"/>
        </patternFill>
      </fill>
    </dxf>
    <dxf>
      <fill>
        <patternFill>
          <bgColor theme="6" tint="0.59996337778862885"/>
        </patternFill>
      </fill>
    </dxf>
    <dxf>
      <fill>
        <patternFill>
          <bgColor theme="0"/>
        </patternFill>
      </fill>
    </dxf>
    <dxf>
      <fill>
        <patternFill patternType="solid">
          <bgColor theme="6" tint="0.59996337778862885"/>
        </patternFill>
      </fill>
    </dxf>
    <dxf>
      <fill>
        <patternFill>
          <bgColor theme="0"/>
        </patternFill>
      </fill>
    </dxf>
    <dxf>
      <fill>
        <patternFill>
          <bgColor theme="6" tint="0.59996337778862885"/>
        </patternFill>
      </fill>
    </dxf>
    <dxf>
      <fill>
        <patternFill>
          <bgColor theme="0"/>
        </patternFill>
      </fill>
    </dxf>
    <dxf>
      <fill>
        <patternFill patternType="solid">
          <bgColor theme="6" tint="0.59996337778862885"/>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J$1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J$20"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J$26"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J$25"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J$8" lockText="1" noThreeD="1"/>
</file>

<file path=xl/ctrlProps/ctrlProp3.xml><?xml version="1.0" encoding="utf-8"?>
<formControlPr xmlns="http://schemas.microsoft.com/office/spreadsheetml/2009/9/main" objectType="Radio" firstButton="1" fmlaLink="$J$16"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J$9"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J$10"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J$28" lockText="1" noThreeD="1"/>
</file>

<file path=xl/ctrlProps/ctrlProp39.xml><?xml version="1.0" encoding="utf-8"?>
<formControlPr xmlns="http://schemas.microsoft.com/office/spreadsheetml/2009/9/main" objectType="CheckBox" fmlaLink="$K$28"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L$28"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J$55"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J$54"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fmlaLink="$J$57" lockText="1" noThreeD="1"/>
</file>

<file path=xl/ctrlProps/ctrlProp48.xml><?xml version="1.0" encoding="utf-8"?>
<formControlPr xmlns="http://schemas.microsoft.com/office/spreadsheetml/2009/9/main" objectType="CheckBox" fmlaLink="$K$57" lockText="1" noThreeD="1"/>
</file>

<file path=xl/ctrlProps/ctrlProp49.xml><?xml version="1.0" encoding="utf-8"?>
<formControlPr xmlns="http://schemas.microsoft.com/office/spreadsheetml/2009/9/main" objectType="CheckBox" fmlaLink="$L$57" lockText="1" noThreeD="1"/>
</file>

<file path=xl/ctrlProps/ctrlProp5.xml><?xml version="1.0" encoding="utf-8"?>
<formControlPr xmlns="http://schemas.microsoft.com/office/spreadsheetml/2009/9/main" objectType="Radio" firstButton="1" fmlaLink="$J$17" lockText="1" noThreeD="1"/>
</file>

<file path=xl/ctrlProps/ctrlProp50.xml><?xml version="1.0" encoding="utf-8"?>
<formControlPr xmlns="http://schemas.microsoft.com/office/spreadsheetml/2009/9/main" objectType="CheckBox" fmlaLink="$M$57"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J$18"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J$1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14</xdr:row>
          <xdr:rowOff>9525</xdr:rowOff>
        </xdr:from>
        <xdr:to>
          <xdr:col>5</xdr:col>
          <xdr:colOff>266700</xdr:colOff>
          <xdr:row>14</xdr:row>
          <xdr:rowOff>180975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9525</xdr:rowOff>
        </xdr:from>
        <xdr:to>
          <xdr:col>6</xdr:col>
          <xdr:colOff>266700</xdr:colOff>
          <xdr:row>14</xdr:row>
          <xdr:rowOff>180975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9525</xdr:rowOff>
        </xdr:from>
        <xdr:to>
          <xdr:col>5</xdr:col>
          <xdr:colOff>266700</xdr:colOff>
          <xdr:row>15</xdr:row>
          <xdr:rowOff>180975</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9525</xdr:rowOff>
        </xdr:from>
        <xdr:to>
          <xdr:col>6</xdr:col>
          <xdr:colOff>266700</xdr:colOff>
          <xdr:row>15</xdr:row>
          <xdr:rowOff>180975</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9525</xdr:rowOff>
        </xdr:from>
        <xdr:to>
          <xdr:col>5</xdr:col>
          <xdr:colOff>266700</xdr:colOff>
          <xdr:row>16</xdr:row>
          <xdr:rowOff>180975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9525</xdr:rowOff>
        </xdr:from>
        <xdr:to>
          <xdr:col>6</xdr:col>
          <xdr:colOff>266700</xdr:colOff>
          <xdr:row>16</xdr:row>
          <xdr:rowOff>180975</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9525</xdr:rowOff>
        </xdr:from>
        <xdr:to>
          <xdr:col>5</xdr:col>
          <xdr:colOff>257175</xdr:colOff>
          <xdr:row>18</xdr:row>
          <xdr:rowOff>0</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9525</xdr:rowOff>
        </xdr:from>
        <xdr:to>
          <xdr:col>6</xdr:col>
          <xdr:colOff>266700</xdr:colOff>
          <xdr:row>18</xdr:row>
          <xdr:rowOff>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9525</xdr:rowOff>
        </xdr:from>
        <xdr:to>
          <xdr:col>5</xdr:col>
          <xdr:colOff>266700</xdr:colOff>
          <xdr:row>18</xdr:row>
          <xdr:rowOff>180975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9525</xdr:rowOff>
        </xdr:from>
        <xdr:to>
          <xdr:col>6</xdr:col>
          <xdr:colOff>266700</xdr:colOff>
          <xdr:row>18</xdr:row>
          <xdr:rowOff>180975</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9525</xdr:rowOff>
        </xdr:from>
        <xdr:to>
          <xdr:col>5</xdr:col>
          <xdr:colOff>266700</xdr:colOff>
          <xdr:row>19</xdr:row>
          <xdr:rowOff>180975</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9525</xdr:rowOff>
        </xdr:from>
        <xdr:to>
          <xdr:col>6</xdr:col>
          <xdr:colOff>266700</xdr:colOff>
          <xdr:row>19</xdr:row>
          <xdr:rowOff>180975</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13</xdr:row>
          <xdr:rowOff>466725</xdr:rowOff>
        </xdr:from>
        <xdr:to>
          <xdr:col>6</xdr:col>
          <xdr:colOff>781050</xdr:colOff>
          <xdr:row>15</xdr:row>
          <xdr:rowOff>28575</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14</xdr:row>
          <xdr:rowOff>171450</xdr:rowOff>
        </xdr:from>
        <xdr:to>
          <xdr:col>6</xdr:col>
          <xdr:colOff>800100</xdr:colOff>
          <xdr:row>16</xdr:row>
          <xdr:rowOff>19050</xdr:rowOff>
        </xdr:to>
        <xdr:sp macro="" textlink="">
          <xdr:nvSpPr>
            <xdr:cNvPr id="1142" name="Group Box 118" hidden="1">
              <a:extLst>
                <a:ext uri="{63B3BB69-23CF-44E3-9099-C40C66FF867C}">
                  <a14:compatExt spid="_x0000_s1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15</xdr:row>
          <xdr:rowOff>161925</xdr:rowOff>
        </xdr:from>
        <xdr:to>
          <xdr:col>6</xdr:col>
          <xdr:colOff>790575</xdr:colOff>
          <xdr:row>17</xdr:row>
          <xdr:rowOff>19050</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16</xdr:row>
          <xdr:rowOff>161925</xdr:rowOff>
        </xdr:from>
        <xdr:to>
          <xdr:col>6</xdr:col>
          <xdr:colOff>800100</xdr:colOff>
          <xdr:row>18</xdr:row>
          <xdr:rowOff>28575</xdr:rowOff>
        </xdr:to>
        <xdr:sp macro="" textlink="">
          <xdr:nvSpPr>
            <xdr:cNvPr id="1144" name="Group Box 120" hidden="1">
              <a:extLst>
                <a:ext uri="{63B3BB69-23CF-44E3-9099-C40C66FF867C}">
                  <a14:compatExt spid="_x0000_s1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17</xdr:row>
          <xdr:rowOff>371475</xdr:rowOff>
        </xdr:from>
        <xdr:to>
          <xdr:col>6</xdr:col>
          <xdr:colOff>800100</xdr:colOff>
          <xdr:row>19</xdr:row>
          <xdr:rowOff>19050</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18</xdr:row>
          <xdr:rowOff>171450</xdr:rowOff>
        </xdr:from>
        <xdr:to>
          <xdr:col>6</xdr:col>
          <xdr:colOff>809625</xdr:colOff>
          <xdr:row>20</xdr:row>
          <xdr:rowOff>19050</xdr:rowOff>
        </xdr:to>
        <xdr:sp macro="" textlink="">
          <xdr:nvSpPr>
            <xdr:cNvPr id="1146" name="Group Box 122" hidden="1">
              <a:extLst>
                <a:ext uri="{63B3BB69-23CF-44E3-9099-C40C66FF867C}">
                  <a14:compatExt spid="_x0000_s1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9525</xdr:rowOff>
        </xdr:from>
        <xdr:to>
          <xdr:col>5</xdr:col>
          <xdr:colOff>266700</xdr:colOff>
          <xdr:row>26</xdr:row>
          <xdr:rowOff>0</xdr:rowOff>
        </xdr:to>
        <xdr:sp macro="" textlink="">
          <xdr:nvSpPr>
            <xdr:cNvPr id="1428" name="Option Button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9525</xdr:rowOff>
        </xdr:from>
        <xdr:to>
          <xdr:col>6</xdr:col>
          <xdr:colOff>276225</xdr:colOff>
          <xdr:row>26</xdr:row>
          <xdr:rowOff>0</xdr:rowOff>
        </xdr:to>
        <xdr:sp macro="" textlink="">
          <xdr:nvSpPr>
            <xdr:cNvPr id="1429" name="Option Button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9525</xdr:rowOff>
        </xdr:from>
        <xdr:to>
          <xdr:col>5</xdr:col>
          <xdr:colOff>266700</xdr:colOff>
          <xdr:row>24</xdr:row>
          <xdr:rowOff>180975</xdr:rowOff>
        </xdr:to>
        <xdr:sp macro="" textlink="">
          <xdr:nvSpPr>
            <xdr:cNvPr id="1431" name="Option Button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6</xdr:col>
          <xdr:colOff>266700</xdr:colOff>
          <xdr:row>24</xdr:row>
          <xdr:rowOff>180975</xdr:rowOff>
        </xdr:to>
        <xdr:sp macro="" textlink="">
          <xdr:nvSpPr>
            <xdr:cNvPr id="1432" name="Option Button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295275</xdr:rowOff>
        </xdr:from>
        <xdr:to>
          <xdr:col>7</xdr:col>
          <xdr:colOff>9525</xdr:colOff>
          <xdr:row>25</xdr:row>
          <xdr:rowOff>38100</xdr:rowOff>
        </xdr:to>
        <xdr:sp macro="" textlink="">
          <xdr:nvSpPr>
            <xdr:cNvPr id="1547" name="Group Box 523" hidden="1">
              <a:extLst>
                <a:ext uri="{63B3BB69-23CF-44E3-9099-C40C66FF867C}">
                  <a14:compatExt spid="_x0000_s1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152400</xdr:rowOff>
        </xdr:from>
        <xdr:to>
          <xdr:col>7</xdr:col>
          <xdr:colOff>9525</xdr:colOff>
          <xdr:row>26</xdr:row>
          <xdr:rowOff>19050</xdr:rowOff>
        </xdr:to>
        <xdr:sp macro="" textlink="">
          <xdr:nvSpPr>
            <xdr:cNvPr id="1548" name="Group Box 524" hidden="1">
              <a:extLst>
                <a:ext uri="{63B3BB69-23CF-44E3-9099-C40C66FF867C}">
                  <a14:compatExt spid="_x0000_s15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26</xdr:row>
          <xdr:rowOff>276225</xdr:rowOff>
        </xdr:from>
        <xdr:to>
          <xdr:col>7</xdr:col>
          <xdr:colOff>95250</xdr:colOff>
          <xdr:row>28</xdr:row>
          <xdr:rowOff>95250</xdr:rowOff>
        </xdr:to>
        <xdr:sp macro="" textlink="">
          <xdr:nvSpPr>
            <xdr:cNvPr id="1549" name="Group Box 525" hidden="1">
              <a:extLst>
                <a:ext uri="{63B3BB69-23CF-44E3-9099-C40C66FF867C}">
                  <a14:compatExt spid="_x0000_s15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51</xdr:row>
          <xdr:rowOff>0</xdr:rowOff>
        </xdr:from>
        <xdr:to>
          <xdr:col>7</xdr:col>
          <xdr:colOff>19050</xdr:colOff>
          <xdr:row>52</xdr:row>
          <xdr:rowOff>66675</xdr:rowOff>
        </xdr:to>
        <xdr:sp macro="" textlink="">
          <xdr:nvSpPr>
            <xdr:cNvPr id="1550" name="Group Box 526" hidden="1">
              <a:extLst>
                <a:ext uri="{63B3BB69-23CF-44E3-9099-C40C66FF867C}">
                  <a14:compatExt spid="_x0000_s15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51</xdr:row>
          <xdr:rowOff>0</xdr:rowOff>
        </xdr:from>
        <xdr:to>
          <xdr:col>7</xdr:col>
          <xdr:colOff>19050</xdr:colOff>
          <xdr:row>52</xdr:row>
          <xdr:rowOff>66675</xdr:rowOff>
        </xdr:to>
        <xdr:sp macro="" textlink="">
          <xdr:nvSpPr>
            <xdr:cNvPr id="1551" name="Group Box 527" hidden="1">
              <a:extLst>
                <a:ext uri="{63B3BB69-23CF-44E3-9099-C40C66FF867C}">
                  <a14:compatExt spid="_x0000_s15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51</xdr:row>
          <xdr:rowOff>0</xdr:rowOff>
        </xdr:from>
        <xdr:to>
          <xdr:col>7</xdr:col>
          <xdr:colOff>57150</xdr:colOff>
          <xdr:row>52</xdr:row>
          <xdr:rowOff>76200</xdr:rowOff>
        </xdr:to>
        <xdr:sp macro="" textlink="">
          <xdr:nvSpPr>
            <xdr:cNvPr id="1552" name="Group Box 528" hidden="1">
              <a:extLst>
                <a:ext uri="{63B3BB69-23CF-44E3-9099-C40C66FF867C}">
                  <a14:compatExt spid="_x0000_s15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9525</xdr:rowOff>
        </xdr:from>
        <xdr:to>
          <xdr:col>5</xdr:col>
          <xdr:colOff>276225</xdr:colOff>
          <xdr:row>8</xdr:row>
          <xdr:rowOff>0</xdr:rowOff>
        </xdr:to>
        <xdr:sp macro="" textlink="">
          <xdr:nvSpPr>
            <xdr:cNvPr id="1553" name="Option Button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9525</xdr:rowOff>
        </xdr:from>
        <xdr:to>
          <xdr:col>6</xdr:col>
          <xdr:colOff>361950</xdr:colOff>
          <xdr:row>8</xdr:row>
          <xdr:rowOff>0</xdr:rowOff>
        </xdr:to>
        <xdr:sp macro="" textlink="">
          <xdr:nvSpPr>
            <xdr:cNvPr id="1554" name="Option Button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9525</xdr:rowOff>
        </xdr:from>
        <xdr:to>
          <xdr:col>5</xdr:col>
          <xdr:colOff>276225</xdr:colOff>
          <xdr:row>9</xdr:row>
          <xdr:rowOff>0</xdr:rowOff>
        </xdr:to>
        <xdr:sp macro="" textlink="">
          <xdr:nvSpPr>
            <xdr:cNvPr id="1555" name="Option Button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9525</xdr:rowOff>
        </xdr:from>
        <xdr:to>
          <xdr:col>6</xdr:col>
          <xdr:colOff>361950</xdr:colOff>
          <xdr:row>9</xdr:row>
          <xdr:rowOff>0</xdr:rowOff>
        </xdr:to>
        <xdr:sp macro="" textlink="">
          <xdr:nvSpPr>
            <xdr:cNvPr id="1556" name="Option Button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161925</xdr:rowOff>
        </xdr:from>
        <xdr:to>
          <xdr:col>6</xdr:col>
          <xdr:colOff>809625</xdr:colOff>
          <xdr:row>8</xdr:row>
          <xdr:rowOff>19050</xdr:rowOff>
        </xdr:to>
        <xdr:sp macro="" textlink="">
          <xdr:nvSpPr>
            <xdr:cNvPr id="1557" name="Group Box 533" hidden="1">
              <a:extLst>
                <a:ext uri="{63B3BB69-23CF-44E3-9099-C40C66FF867C}">
                  <a14:compatExt spid="_x0000_s15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9525</xdr:rowOff>
        </xdr:from>
        <xdr:to>
          <xdr:col>5</xdr:col>
          <xdr:colOff>266700</xdr:colOff>
          <xdr:row>10</xdr:row>
          <xdr:rowOff>0</xdr:rowOff>
        </xdr:to>
        <xdr:sp macro="" textlink="">
          <xdr:nvSpPr>
            <xdr:cNvPr id="1558" name="Option Button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9525</xdr:rowOff>
        </xdr:from>
        <xdr:to>
          <xdr:col>6</xdr:col>
          <xdr:colOff>285750</xdr:colOff>
          <xdr:row>10</xdr:row>
          <xdr:rowOff>0</xdr:rowOff>
        </xdr:to>
        <xdr:sp macro="" textlink="">
          <xdr:nvSpPr>
            <xdr:cNvPr id="1559" name="Option Button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xdr:row>
          <xdr:rowOff>161925</xdr:rowOff>
        </xdr:from>
        <xdr:to>
          <xdr:col>6</xdr:col>
          <xdr:colOff>809625</xdr:colOff>
          <xdr:row>9</xdr:row>
          <xdr:rowOff>19050</xdr:rowOff>
        </xdr:to>
        <xdr:sp macro="" textlink="">
          <xdr:nvSpPr>
            <xdr:cNvPr id="1560" name="Group Box 536" hidden="1">
              <a:extLst>
                <a:ext uri="{63B3BB69-23CF-44E3-9099-C40C66FF867C}">
                  <a14:compatExt spid="_x0000_s15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8</xdr:row>
          <xdr:rowOff>161925</xdr:rowOff>
        </xdr:from>
        <xdr:to>
          <xdr:col>6</xdr:col>
          <xdr:colOff>838200</xdr:colOff>
          <xdr:row>10</xdr:row>
          <xdr:rowOff>19050</xdr:rowOff>
        </xdr:to>
        <xdr:sp macro="" textlink="">
          <xdr:nvSpPr>
            <xdr:cNvPr id="1561" name="Group Box 537" hidden="1">
              <a:extLst>
                <a:ext uri="{63B3BB69-23CF-44E3-9099-C40C66FF867C}">
                  <a14:compatExt spid="_x0000_s15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26</xdr:row>
          <xdr:rowOff>361950</xdr:rowOff>
        </xdr:from>
        <xdr:to>
          <xdr:col>4</xdr:col>
          <xdr:colOff>352425</xdr:colOff>
          <xdr:row>28</xdr:row>
          <xdr:rowOff>0</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361950</xdr:rowOff>
        </xdr:from>
        <xdr:to>
          <xdr:col>5</xdr:col>
          <xdr:colOff>371475</xdr:colOff>
          <xdr:row>28</xdr:row>
          <xdr:rowOff>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361950</xdr:rowOff>
        </xdr:from>
        <xdr:to>
          <xdr:col>6</xdr:col>
          <xdr:colOff>381000</xdr:colOff>
          <xdr:row>28</xdr:row>
          <xdr:rowOff>0</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51</xdr:row>
          <xdr:rowOff>0</xdr:rowOff>
        </xdr:from>
        <xdr:to>
          <xdr:col>7</xdr:col>
          <xdr:colOff>47625</xdr:colOff>
          <xdr:row>52</xdr:row>
          <xdr:rowOff>133350</xdr:rowOff>
        </xdr:to>
        <xdr:sp macro="" textlink="">
          <xdr:nvSpPr>
            <xdr:cNvPr id="1574" name="Group Box 550" hidden="1">
              <a:extLst>
                <a:ext uri="{63B3BB69-23CF-44E3-9099-C40C66FF867C}">
                  <a14:compatExt spid="_x0000_s1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51</xdr:row>
          <xdr:rowOff>0</xdr:rowOff>
        </xdr:from>
        <xdr:to>
          <xdr:col>7</xdr:col>
          <xdr:colOff>57150</xdr:colOff>
          <xdr:row>52</xdr:row>
          <xdr:rowOff>142875</xdr:rowOff>
        </xdr:to>
        <xdr:sp macro="" textlink="">
          <xdr:nvSpPr>
            <xdr:cNvPr id="1575" name="Group Box 551" hidden="1">
              <a:extLst>
                <a:ext uri="{63B3BB69-23CF-44E3-9099-C40C66FF867C}">
                  <a14:compatExt spid="_x0000_s15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54</xdr:row>
          <xdr:rowOff>9525</xdr:rowOff>
        </xdr:from>
        <xdr:to>
          <xdr:col>5</xdr:col>
          <xdr:colOff>266700</xdr:colOff>
          <xdr:row>55</xdr:row>
          <xdr:rowOff>0</xdr:rowOff>
        </xdr:to>
        <xdr:sp macro="" textlink="">
          <xdr:nvSpPr>
            <xdr:cNvPr id="1586" name="Option Button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xdr:row>
          <xdr:rowOff>9525</xdr:rowOff>
        </xdr:from>
        <xdr:to>
          <xdr:col>6</xdr:col>
          <xdr:colOff>276225</xdr:colOff>
          <xdr:row>55</xdr:row>
          <xdr:rowOff>0</xdr:rowOff>
        </xdr:to>
        <xdr:sp macro="" textlink="">
          <xdr:nvSpPr>
            <xdr:cNvPr id="1587" name="Option Button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9525</xdr:rowOff>
        </xdr:from>
        <xdr:to>
          <xdr:col>5</xdr:col>
          <xdr:colOff>266700</xdr:colOff>
          <xdr:row>53</xdr:row>
          <xdr:rowOff>180975</xdr:rowOff>
        </xdr:to>
        <xdr:sp macro="" textlink="">
          <xdr:nvSpPr>
            <xdr:cNvPr id="1588" name="Option Button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53</xdr:row>
          <xdr:rowOff>9525</xdr:rowOff>
        </xdr:from>
        <xdr:to>
          <xdr:col>6</xdr:col>
          <xdr:colOff>266700</xdr:colOff>
          <xdr:row>53</xdr:row>
          <xdr:rowOff>180975</xdr:rowOff>
        </xdr:to>
        <xdr:sp macro="" textlink="">
          <xdr:nvSpPr>
            <xdr:cNvPr id="1589" name="Option Button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352425</xdr:rowOff>
        </xdr:from>
        <xdr:to>
          <xdr:col>3</xdr:col>
          <xdr:colOff>390525</xdr:colOff>
          <xdr:row>57</xdr:row>
          <xdr:rowOff>19050</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55</xdr:row>
          <xdr:rowOff>352425</xdr:rowOff>
        </xdr:from>
        <xdr:to>
          <xdr:col>4</xdr:col>
          <xdr:colOff>371475</xdr:colOff>
          <xdr:row>57</xdr:row>
          <xdr:rowOff>19050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352425</xdr:rowOff>
        </xdr:from>
        <xdr:to>
          <xdr:col>5</xdr:col>
          <xdr:colOff>361950</xdr:colOff>
          <xdr:row>57</xdr:row>
          <xdr:rowOff>19050</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352425</xdr:rowOff>
        </xdr:from>
        <xdr:to>
          <xdr:col>6</xdr:col>
          <xdr:colOff>333375</xdr:colOff>
          <xdr:row>57</xdr:row>
          <xdr:rowOff>19050</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52</xdr:row>
          <xdr:rowOff>257175</xdr:rowOff>
        </xdr:from>
        <xdr:to>
          <xdr:col>7</xdr:col>
          <xdr:colOff>47625</xdr:colOff>
          <xdr:row>54</xdr:row>
          <xdr:rowOff>123825</xdr:rowOff>
        </xdr:to>
        <xdr:sp macro="" textlink="">
          <xdr:nvSpPr>
            <xdr:cNvPr id="1594" name="Group Box 570" hidden="1">
              <a:extLst>
                <a:ext uri="{63B3BB69-23CF-44E3-9099-C40C66FF867C}">
                  <a14:compatExt spid="_x0000_s15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53</xdr:row>
          <xdr:rowOff>133350</xdr:rowOff>
        </xdr:from>
        <xdr:to>
          <xdr:col>7</xdr:col>
          <xdr:colOff>57150</xdr:colOff>
          <xdr:row>55</xdr:row>
          <xdr:rowOff>66675</xdr:rowOff>
        </xdr:to>
        <xdr:sp macro="" textlink="">
          <xdr:nvSpPr>
            <xdr:cNvPr id="1595" name="Group Box 571" hidden="1">
              <a:extLst>
                <a:ext uri="{63B3BB69-23CF-44E3-9099-C40C66FF867C}">
                  <a14:compatExt spid="_x0000_s15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ntei@kokushinkyo.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showGridLines="0" tabSelected="1" zoomScaleNormal="100" zoomScaleSheetLayoutView="93" workbookViewId="0"/>
  </sheetViews>
  <sheetFormatPr defaultRowHeight="15" x14ac:dyDescent="0.15"/>
  <cols>
    <col min="1" max="1" width="2.25" customWidth="1"/>
    <col min="2" max="8" width="9" style="63"/>
  </cols>
  <sheetData>
    <row r="1" spans="2:17" ht="43.5" customHeight="1" x14ac:dyDescent="0.15">
      <c r="B1" s="72" t="s">
        <v>101</v>
      </c>
      <c r="C1" s="72"/>
      <c r="D1" s="72"/>
      <c r="E1" s="72"/>
      <c r="F1" s="72"/>
      <c r="G1" s="72"/>
      <c r="H1" s="72"/>
      <c r="I1" s="72"/>
      <c r="J1" s="72"/>
    </row>
    <row r="2" spans="2:17" ht="45" customHeight="1" x14ac:dyDescent="0.15">
      <c r="B2" s="71" t="s">
        <v>102</v>
      </c>
      <c r="C2" s="71"/>
      <c r="D2" s="71"/>
      <c r="E2" s="71"/>
      <c r="F2" s="71"/>
      <c r="G2" s="71"/>
      <c r="H2" s="71"/>
      <c r="I2" s="71"/>
      <c r="J2" s="71"/>
      <c r="K2" s="71"/>
      <c r="L2" s="71"/>
      <c r="M2" s="71"/>
      <c r="N2" s="60"/>
      <c r="O2" s="60"/>
      <c r="P2" s="60"/>
      <c r="Q2" s="61"/>
    </row>
    <row r="3" spans="2:17" ht="34.5" customHeight="1" x14ac:dyDescent="0.15">
      <c r="B3" s="71" t="s">
        <v>105</v>
      </c>
      <c r="C3" s="71"/>
      <c r="D3" s="71"/>
      <c r="E3" s="71"/>
      <c r="F3" s="71"/>
      <c r="G3" s="71"/>
      <c r="H3" s="71"/>
      <c r="I3" s="71"/>
      <c r="J3" s="71"/>
      <c r="K3" s="71"/>
      <c r="L3" s="71"/>
      <c r="M3" s="71"/>
      <c r="N3" s="62"/>
      <c r="O3" s="62"/>
      <c r="P3" s="62"/>
    </row>
    <row r="4" spans="2:17" ht="30" customHeight="1" x14ac:dyDescent="0.15">
      <c r="B4" s="73" t="s">
        <v>104</v>
      </c>
      <c r="C4" s="73"/>
      <c r="D4" s="73"/>
      <c r="E4" s="73"/>
      <c r="F4" s="73"/>
      <c r="G4" s="73"/>
      <c r="H4" s="73"/>
      <c r="I4" s="73"/>
      <c r="J4" s="73"/>
      <c r="K4" s="73"/>
      <c r="L4" s="73"/>
      <c r="M4" s="73"/>
      <c r="N4" s="62"/>
      <c r="O4" s="62"/>
      <c r="P4" s="62"/>
    </row>
    <row r="5" spans="2:17" ht="17.25" customHeight="1" x14ac:dyDescent="0.15">
      <c r="B5" s="73" t="s">
        <v>107</v>
      </c>
      <c r="C5" s="73"/>
      <c r="D5" s="73"/>
      <c r="I5" s="64"/>
      <c r="J5" s="64"/>
      <c r="K5" s="64"/>
      <c r="L5" s="64"/>
      <c r="M5" s="64"/>
      <c r="N5" s="62"/>
      <c r="O5" s="62"/>
      <c r="P5" s="62"/>
    </row>
    <row r="6" spans="2:17" ht="15.75" customHeight="1" x14ac:dyDescent="0.15">
      <c r="B6" s="70" t="s">
        <v>108</v>
      </c>
      <c r="C6" s="69"/>
      <c r="D6" s="69"/>
      <c r="E6" s="65"/>
      <c r="I6" s="64"/>
      <c r="J6" s="64"/>
      <c r="K6" s="64"/>
      <c r="L6" s="64"/>
      <c r="M6" s="64"/>
      <c r="N6" s="62"/>
      <c r="O6" s="62"/>
      <c r="P6" s="62"/>
    </row>
    <row r="7" spans="2:17" ht="10.5" customHeight="1" x14ac:dyDescent="0.15">
      <c r="B7" s="65"/>
      <c r="C7" s="66"/>
      <c r="D7" s="66"/>
      <c r="E7" s="65"/>
      <c r="I7" s="64"/>
      <c r="J7" s="64"/>
      <c r="K7" s="64"/>
      <c r="L7" s="64"/>
      <c r="M7" s="64"/>
      <c r="N7" s="62"/>
      <c r="O7" s="62"/>
      <c r="P7" s="62"/>
    </row>
    <row r="8" spans="2:17" ht="20.25" customHeight="1" x14ac:dyDescent="0.15">
      <c r="B8" s="73" t="s">
        <v>103</v>
      </c>
      <c r="C8" s="73"/>
      <c r="D8" s="73"/>
      <c r="E8" s="73"/>
      <c r="F8" s="73"/>
      <c r="G8" s="73"/>
      <c r="H8" s="73"/>
      <c r="I8" s="73"/>
      <c r="J8" s="73"/>
      <c r="K8" s="73"/>
      <c r="L8" s="73"/>
      <c r="M8" s="73"/>
      <c r="N8" s="62"/>
      <c r="O8" s="62"/>
      <c r="P8" s="62"/>
    </row>
    <row r="9" spans="2:17" ht="19.5" customHeight="1" x14ac:dyDescent="0.15">
      <c r="B9" s="73" t="s">
        <v>94</v>
      </c>
      <c r="C9" s="73"/>
      <c r="D9" s="73"/>
      <c r="I9" s="64"/>
      <c r="J9" s="64"/>
      <c r="K9" s="64"/>
      <c r="L9" s="64"/>
      <c r="M9" s="64"/>
      <c r="N9" s="62"/>
      <c r="O9" s="62"/>
      <c r="P9" s="62"/>
    </row>
    <row r="10" spans="2:17" ht="28.5" customHeight="1" x14ac:dyDescent="0.15">
      <c r="B10" s="71" t="s">
        <v>95</v>
      </c>
      <c r="C10" s="73"/>
      <c r="D10" s="73"/>
      <c r="E10" s="73"/>
      <c r="F10" s="73"/>
      <c r="G10" s="73"/>
      <c r="I10" s="64"/>
      <c r="J10" s="64"/>
      <c r="K10" s="64"/>
      <c r="L10" s="64"/>
      <c r="M10" s="64"/>
      <c r="N10" s="62"/>
      <c r="O10" s="62"/>
      <c r="P10" s="62"/>
    </row>
    <row r="11" spans="2:17" ht="17.25" customHeight="1" x14ac:dyDescent="0.15">
      <c r="I11" s="64"/>
      <c r="J11" s="64"/>
      <c r="K11" s="64"/>
      <c r="L11" s="64"/>
      <c r="M11" s="64"/>
      <c r="N11" s="62"/>
      <c r="O11" s="62"/>
      <c r="P11" s="62"/>
    </row>
    <row r="12" spans="2:17" ht="30" customHeight="1" x14ac:dyDescent="0.15">
      <c r="B12" s="67" t="s">
        <v>96</v>
      </c>
      <c r="I12" s="64"/>
      <c r="J12" s="64"/>
      <c r="K12" s="64"/>
      <c r="L12" s="64"/>
      <c r="M12" s="64"/>
      <c r="N12" s="62"/>
      <c r="O12" s="62"/>
      <c r="P12" s="62"/>
    </row>
    <row r="13" spans="2:17" ht="30" customHeight="1" x14ac:dyDescent="0.15">
      <c r="B13" s="71" t="s">
        <v>97</v>
      </c>
      <c r="C13" s="71"/>
      <c r="D13" s="71"/>
      <c r="E13" s="71"/>
      <c r="F13" s="71"/>
      <c r="G13" s="71"/>
      <c r="H13" s="71"/>
      <c r="I13" s="71"/>
      <c r="J13" s="71"/>
      <c r="K13" s="71"/>
      <c r="L13" s="71"/>
      <c r="M13" s="71"/>
      <c r="N13" s="68"/>
      <c r="O13" s="68"/>
      <c r="P13" s="62"/>
    </row>
    <row r="14" spans="2:17" ht="30" customHeight="1" x14ac:dyDescent="0.15">
      <c r="B14" s="73" t="s">
        <v>98</v>
      </c>
      <c r="C14" s="73"/>
      <c r="D14" s="73"/>
      <c r="E14" s="73"/>
      <c r="F14" s="73"/>
      <c r="G14" s="73"/>
      <c r="H14" s="73"/>
      <c r="I14" s="73"/>
      <c r="J14" s="73"/>
      <c r="K14" s="73"/>
      <c r="L14" s="73"/>
      <c r="M14" s="73"/>
      <c r="N14" s="62"/>
      <c r="O14" s="62"/>
      <c r="P14" s="62"/>
    </row>
    <row r="15" spans="2:17" ht="13.5" x14ac:dyDescent="0.15">
      <c r="B15" s="6"/>
      <c r="C15" s="7" t="s">
        <v>56</v>
      </c>
      <c r="D15" s="5" t="s">
        <v>19</v>
      </c>
      <c r="E15" s="5"/>
      <c r="F15" s="5"/>
      <c r="G15" s="5"/>
      <c r="H15" s="5"/>
      <c r="I15" s="5"/>
    </row>
    <row r="16" spans="2:17" ht="13.5" x14ac:dyDescent="0.15">
      <c r="B16" s="8"/>
      <c r="C16" s="7" t="s">
        <v>56</v>
      </c>
      <c r="D16" s="5" t="s">
        <v>20</v>
      </c>
      <c r="E16" s="5"/>
      <c r="F16" s="5"/>
      <c r="G16" s="5"/>
      <c r="H16" s="5"/>
      <c r="I16" s="5"/>
    </row>
    <row r="17" spans="2:13" ht="13.5" x14ac:dyDescent="0.15">
      <c r="B17" s="9"/>
      <c r="C17" s="7" t="s">
        <v>56</v>
      </c>
      <c r="D17" s="5" t="s">
        <v>34</v>
      </c>
      <c r="E17" s="5"/>
      <c r="F17" s="5"/>
      <c r="G17" s="5"/>
      <c r="H17" s="5"/>
      <c r="I17" s="5"/>
    </row>
    <row r="18" spans="2:13" ht="13.5" x14ac:dyDescent="0.15">
      <c r="B18" s="29" t="s">
        <v>35</v>
      </c>
      <c r="C18" s="7" t="s">
        <v>99</v>
      </c>
      <c r="D18" s="5" t="s">
        <v>57</v>
      </c>
      <c r="E18" s="5"/>
      <c r="F18" s="5"/>
      <c r="G18" s="5"/>
      <c r="H18" s="5"/>
      <c r="I18" s="5"/>
    </row>
    <row r="19" spans="2:13" ht="13.5" x14ac:dyDescent="0.15">
      <c r="B19" s="10"/>
      <c r="C19" s="7" t="s">
        <v>99</v>
      </c>
      <c r="D19" s="5" t="s">
        <v>24</v>
      </c>
      <c r="E19" s="5"/>
      <c r="F19" s="5"/>
      <c r="G19" s="5"/>
      <c r="H19" s="5"/>
      <c r="I19" s="5"/>
    </row>
    <row r="20" spans="2:13" ht="13.5" customHeight="1" x14ac:dyDescent="0.15"/>
    <row r="21" spans="2:13" ht="30" customHeight="1" x14ac:dyDescent="0.15">
      <c r="B21" s="71" t="s">
        <v>100</v>
      </c>
      <c r="C21" s="71"/>
      <c r="D21" s="71"/>
      <c r="E21" s="71"/>
      <c r="F21" s="71"/>
      <c r="G21" s="71"/>
      <c r="H21" s="71"/>
      <c r="I21" s="71"/>
      <c r="J21" s="71"/>
      <c r="K21" s="71"/>
      <c r="L21" s="71"/>
      <c r="M21" s="71"/>
    </row>
    <row r="22" spans="2:13" ht="30" customHeight="1" x14ac:dyDescent="0.15">
      <c r="B22" s="71"/>
      <c r="C22" s="71"/>
      <c r="D22" s="71"/>
      <c r="E22" s="71"/>
      <c r="F22" s="71"/>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VGfThfyvj6vgqc1auLY9nIM10ErYvZ45igsoNka6awFAdog7RNGJah+959VWRUGFf4ceSrWwtFjfASsvSSzZ8A==" saltValue="55ovDZ1W8Y+J59B3aJzR6w==" spinCount="100000" sheet="1" objects="1" scenarios="1"/>
  <mergeCells count="12">
    <mergeCell ref="B22:F22"/>
    <mergeCell ref="B1:J1"/>
    <mergeCell ref="B2:M2"/>
    <mergeCell ref="B3:M3"/>
    <mergeCell ref="B4:M4"/>
    <mergeCell ref="B8:M8"/>
    <mergeCell ref="B9:D9"/>
    <mergeCell ref="B10:G10"/>
    <mergeCell ref="B13:M13"/>
    <mergeCell ref="B14:M14"/>
    <mergeCell ref="B21:M21"/>
    <mergeCell ref="B5:D5"/>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2"/>
  <sheetViews>
    <sheetView view="pageBreakPreview" zoomScaleNormal="100" zoomScaleSheetLayoutView="100" workbookViewId="0">
      <selection activeCell="F32" sqref="F32"/>
    </sheetView>
  </sheetViews>
  <sheetFormatPr defaultRowHeight="13.5" x14ac:dyDescent="0.15"/>
  <cols>
    <col min="1" max="1" width="21.25" style="30" customWidth="1"/>
    <col min="2" max="2" width="9" style="30"/>
    <col min="3" max="3" width="9" style="30" customWidth="1"/>
    <col min="4" max="4" width="11" style="30" bestFit="1" customWidth="1"/>
    <col min="5" max="5" width="9" style="30" customWidth="1"/>
    <col min="6" max="6" width="11.25" style="30" customWidth="1"/>
    <col min="7" max="7" width="9" style="30" customWidth="1"/>
    <col min="8" max="8" width="9" style="30"/>
    <col min="9" max="9" width="9" style="30" customWidth="1"/>
    <col min="10" max="16384" width="9" style="30"/>
  </cols>
  <sheetData>
    <row r="1" spans="1:9" ht="15" customHeight="1" x14ac:dyDescent="0.15">
      <c r="A1" s="30" t="s">
        <v>68</v>
      </c>
      <c r="F1" s="31"/>
      <c r="G1" s="32"/>
      <c r="H1" s="33"/>
      <c r="I1" s="34"/>
    </row>
    <row r="3" spans="1:9" ht="24" customHeight="1" x14ac:dyDescent="0.15">
      <c r="A3" s="35" t="s">
        <v>18</v>
      </c>
      <c r="B3" s="80"/>
      <c r="C3" s="81"/>
      <c r="D3" s="81"/>
      <c r="E3" s="81"/>
      <c r="F3" s="82"/>
      <c r="G3" s="36" t="str">
        <f>IF(B3="","※未入力です","")</f>
        <v>※未入力です</v>
      </c>
    </row>
    <row r="4" spans="1:9" ht="24" customHeight="1" x14ac:dyDescent="0.15">
      <c r="A4" s="37" t="s">
        <v>14</v>
      </c>
      <c r="B4" s="38"/>
      <c r="C4" s="39"/>
      <c r="D4" s="39"/>
      <c r="E4" s="39"/>
      <c r="F4" s="39"/>
    </row>
    <row r="5" spans="1:9" ht="24" customHeight="1" x14ac:dyDescent="0.15">
      <c r="A5" s="74" t="s">
        <v>21</v>
      </c>
      <c r="B5" s="83" t="s">
        <v>13</v>
      </c>
      <c r="C5" s="84"/>
      <c r="D5" s="85"/>
      <c r="E5" s="85"/>
      <c r="F5" s="85"/>
      <c r="G5" s="36" t="str">
        <f>IF(D5="","※未入力です","")</f>
        <v>※未入力です</v>
      </c>
    </row>
    <row r="6" spans="1:9" ht="24" customHeight="1" x14ac:dyDescent="0.15">
      <c r="A6" s="74"/>
      <c r="B6" s="86" t="s">
        <v>15</v>
      </c>
      <c r="C6" s="83"/>
      <c r="D6" s="87"/>
      <c r="E6" s="88"/>
      <c r="F6" s="89"/>
      <c r="G6" s="36" t="str">
        <f t="shared" ref="G6:G11" si="0">IF(D6="","※未入力です","")</f>
        <v>※未入力です</v>
      </c>
    </row>
    <row r="7" spans="1:9" ht="24" customHeight="1" x14ac:dyDescent="0.15">
      <c r="A7" s="74"/>
      <c r="B7" s="90" t="s">
        <v>9</v>
      </c>
      <c r="C7" s="91"/>
      <c r="D7" s="77"/>
      <c r="E7" s="78"/>
      <c r="F7" s="79"/>
      <c r="G7" s="36" t="str">
        <f t="shared" si="0"/>
        <v>※未入力です</v>
      </c>
    </row>
    <row r="8" spans="1:9" ht="52.5" customHeight="1" x14ac:dyDescent="0.15">
      <c r="A8" s="74"/>
      <c r="B8" s="92" t="s">
        <v>10</v>
      </c>
      <c r="C8" s="91"/>
      <c r="D8" s="93"/>
      <c r="E8" s="94"/>
      <c r="F8" s="95"/>
      <c r="G8" s="36" t="str">
        <f t="shared" si="0"/>
        <v>※未入力です</v>
      </c>
    </row>
    <row r="9" spans="1:9" ht="21" customHeight="1" x14ac:dyDescent="0.15">
      <c r="A9" s="74"/>
      <c r="B9" s="92" t="s">
        <v>11</v>
      </c>
      <c r="C9" s="91"/>
      <c r="D9" s="77"/>
      <c r="E9" s="78"/>
      <c r="F9" s="79"/>
      <c r="G9" s="36" t="str">
        <f t="shared" si="0"/>
        <v>※未入力です</v>
      </c>
    </row>
    <row r="10" spans="1:9" ht="21" customHeight="1" x14ac:dyDescent="0.15">
      <c r="A10" s="74"/>
      <c r="B10" s="92" t="s">
        <v>12</v>
      </c>
      <c r="C10" s="91"/>
      <c r="D10" s="77"/>
      <c r="E10" s="78"/>
      <c r="F10" s="79"/>
      <c r="G10" s="36" t="str">
        <f t="shared" si="0"/>
        <v>※未入力です</v>
      </c>
    </row>
    <row r="11" spans="1:9" ht="21" customHeight="1" x14ac:dyDescent="0.15">
      <c r="A11" s="74"/>
      <c r="B11" s="75" t="s">
        <v>87</v>
      </c>
      <c r="C11" s="76"/>
      <c r="D11" s="77"/>
      <c r="E11" s="78"/>
      <c r="F11" s="79"/>
      <c r="G11" s="36" t="str">
        <f t="shared" si="0"/>
        <v>※未入力です</v>
      </c>
    </row>
    <row r="12" spans="1:9" x14ac:dyDescent="0.15">
      <c r="G12" s="36"/>
    </row>
  </sheetData>
  <sheetProtection algorithmName="SHA-512" hashValue="4Yu19nB9++S1Nk/8Nx2hgrpfd7Fdi7vno/fUEeuMoOWkIHdB7ZwPJ0ohaWKTfALJUbyLvliHPAf8EUuZomB2BQ==" saltValue="deqOeYh4Wh4dyvE/lrQq3w==" spinCount="100000" sheet="1" objects="1" scenarios="1"/>
  <mergeCells count="16">
    <mergeCell ref="A5:A11"/>
    <mergeCell ref="B11:C11"/>
    <mergeCell ref="D11:F11"/>
    <mergeCell ref="B3:F3"/>
    <mergeCell ref="B5:C5"/>
    <mergeCell ref="D5:F5"/>
    <mergeCell ref="B6:C6"/>
    <mergeCell ref="D6:F6"/>
    <mergeCell ref="B7:C7"/>
    <mergeCell ref="D7:F7"/>
    <mergeCell ref="B8:C8"/>
    <mergeCell ref="B9:C9"/>
    <mergeCell ref="B10:C10"/>
    <mergeCell ref="D8:F8"/>
    <mergeCell ref="D9:F9"/>
    <mergeCell ref="D10:F10"/>
  </mergeCells>
  <phoneticPr fontId="1"/>
  <conditionalFormatting sqref="B3 D5:D11">
    <cfRule type="notContainsBlanks" dxfId="49" priority="7">
      <formula>LEN(TRIM(B3))&gt;0</formula>
    </cfRule>
  </conditionalFormatting>
  <pageMargins left="0.7" right="0.7" top="0.75" bottom="0.75" header="0.3" footer="0.3"/>
  <pageSetup paperSize="9" orientation="portrait" r:id="rId1"/>
  <headerFooter>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view="pageBreakPreview" topLeftCell="A2" zoomScale="96" zoomScaleNormal="80" zoomScaleSheetLayoutView="96" workbookViewId="0">
      <selection activeCell="H19" sqref="H19"/>
    </sheetView>
  </sheetViews>
  <sheetFormatPr defaultRowHeight="12" x14ac:dyDescent="0.15"/>
  <cols>
    <col min="1" max="1" width="7.125" style="41" customWidth="1"/>
    <col min="2" max="2" width="14.375" style="41" customWidth="1"/>
    <col min="3" max="3" width="4.625" style="41" customWidth="1"/>
    <col min="4" max="4" width="3.625" style="41" customWidth="1"/>
    <col min="5" max="5" width="4.625" style="41" customWidth="1"/>
    <col min="6" max="6" width="3.625" style="41" customWidth="1"/>
    <col min="7" max="7" width="4.625" style="41" customWidth="1"/>
    <col min="8" max="8" width="3.625" style="41" customWidth="1"/>
    <col min="9" max="9" width="6.25" style="41" customWidth="1"/>
    <col min="10" max="10" width="7" style="41" customWidth="1"/>
    <col min="11" max="11" width="6.625" style="41" customWidth="1"/>
    <col min="12" max="12" width="4.625" style="41" customWidth="1"/>
    <col min="13" max="13" width="3.125" style="41" customWidth="1"/>
    <col min="14" max="14" width="4.625" style="41" customWidth="1"/>
    <col min="15" max="15" width="3.125" style="41" customWidth="1"/>
    <col min="16" max="16" width="4" style="41" customWidth="1"/>
    <col min="17" max="17" width="3.125" style="41" customWidth="1"/>
    <col min="18" max="18" width="3.625" style="41" customWidth="1"/>
    <col min="19" max="16384" width="9" style="41"/>
  </cols>
  <sheetData>
    <row r="1" spans="1:18" s="52" customFormat="1" ht="20.100000000000001" customHeight="1" x14ac:dyDescent="0.15">
      <c r="A1" s="52" t="s">
        <v>73</v>
      </c>
    </row>
    <row r="2" spans="1:18" s="52" customFormat="1" ht="20.100000000000001" customHeight="1" x14ac:dyDescent="0.15">
      <c r="J2" s="103" t="s">
        <v>72</v>
      </c>
      <c r="K2" s="103"/>
      <c r="L2" s="98" t="s">
        <v>71</v>
      </c>
      <c r="M2" s="98"/>
      <c r="N2" s="98"/>
      <c r="O2" s="98"/>
      <c r="P2" s="98"/>
      <c r="Q2" s="98"/>
      <c r="R2" s="98"/>
    </row>
    <row r="3" spans="1:18" s="52" customFormat="1" ht="20.100000000000001" customHeight="1" x14ac:dyDescent="0.15">
      <c r="J3" s="56"/>
      <c r="K3" s="56"/>
      <c r="L3" s="59"/>
      <c r="M3" s="59"/>
      <c r="N3" s="59"/>
      <c r="O3" s="59"/>
      <c r="P3" s="59"/>
      <c r="Q3" s="59"/>
      <c r="R3" s="59"/>
    </row>
    <row r="4" spans="1:18" s="52" customFormat="1" ht="20.100000000000001" customHeight="1" x14ac:dyDescent="0.15">
      <c r="A4" s="52" t="s">
        <v>0</v>
      </c>
    </row>
    <row r="5" spans="1:18" s="52" customFormat="1" ht="20.100000000000001" customHeight="1" x14ac:dyDescent="0.15">
      <c r="A5" s="52" t="s">
        <v>1</v>
      </c>
    </row>
    <row r="6" spans="1:18" s="52" customFormat="1" ht="20.100000000000001" customHeight="1" x14ac:dyDescent="0.15"/>
    <row r="7" spans="1:18" s="52" customFormat="1" ht="20.100000000000001" customHeight="1" x14ac:dyDescent="0.15"/>
    <row r="8" spans="1:18" s="52" customFormat="1" ht="20.100000000000001" customHeight="1" x14ac:dyDescent="0.15">
      <c r="A8" s="105" t="s">
        <v>70</v>
      </c>
      <c r="B8" s="105"/>
      <c r="C8" s="105"/>
      <c r="D8" s="105"/>
      <c r="E8" s="105"/>
      <c r="F8" s="105"/>
      <c r="G8" s="105"/>
      <c r="H8" s="105"/>
      <c r="I8" s="105"/>
      <c r="J8" s="105"/>
      <c r="K8" s="105"/>
      <c r="L8" s="105"/>
      <c r="M8" s="105"/>
      <c r="N8" s="105"/>
      <c r="O8" s="105"/>
      <c r="P8" s="105"/>
      <c r="Q8" s="105"/>
      <c r="R8" s="53"/>
    </row>
    <row r="9" spans="1:18" s="52" customFormat="1" ht="20.100000000000001" customHeight="1" x14ac:dyDescent="0.15"/>
    <row r="10" spans="1:18" s="52" customFormat="1" ht="34.5" customHeight="1" x14ac:dyDescent="0.15">
      <c r="A10" s="106" t="s">
        <v>93</v>
      </c>
      <c r="B10" s="106"/>
      <c r="C10" s="106"/>
      <c r="D10" s="106"/>
      <c r="E10" s="106"/>
      <c r="F10" s="106"/>
      <c r="G10" s="106"/>
      <c r="H10" s="106"/>
      <c r="I10" s="106"/>
      <c r="J10" s="106"/>
      <c r="K10" s="106"/>
      <c r="L10" s="106"/>
      <c r="M10" s="106"/>
      <c r="N10" s="106"/>
      <c r="O10" s="106"/>
      <c r="P10" s="106"/>
      <c r="Q10" s="54"/>
      <c r="R10" s="54"/>
    </row>
    <row r="11" spans="1:18" s="52" customFormat="1" ht="20.100000000000001" customHeight="1" x14ac:dyDescent="0.15"/>
    <row r="12" spans="1:18" s="52" customFormat="1" ht="37.5" customHeight="1" x14ac:dyDescent="0.15">
      <c r="A12" s="55" t="s">
        <v>2</v>
      </c>
      <c r="G12" s="102" t="s">
        <v>69</v>
      </c>
      <c r="H12" s="102"/>
      <c r="I12" s="100">
        <f>様式第3号_入力項目!D11</f>
        <v>0</v>
      </c>
      <c r="J12" s="101"/>
      <c r="K12" s="101"/>
    </row>
    <row r="13" spans="1:18" s="52" customFormat="1" ht="50.1" customHeight="1" x14ac:dyDescent="0.15">
      <c r="A13" s="96" t="s">
        <v>3</v>
      </c>
      <c r="B13" s="96"/>
      <c r="C13" s="99">
        <f>様式第3号_入力項目!D8</f>
        <v>0</v>
      </c>
      <c r="D13" s="99"/>
      <c r="E13" s="99"/>
      <c r="F13" s="99"/>
      <c r="G13" s="99"/>
      <c r="H13" s="99"/>
      <c r="I13" s="99"/>
      <c r="J13" s="99"/>
      <c r="K13" s="99"/>
      <c r="L13" s="99"/>
      <c r="M13" s="99"/>
      <c r="N13" s="58"/>
      <c r="O13" s="58"/>
      <c r="P13" s="58"/>
    </row>
    <row r="14" spans="1:18" s="52" customFormat="1" ht="50.1" customHeight="1" x14ac:dyDescent="0.15">
      <c r="A14" s="96" t="s">
        <v>4</v>
      </c>
      <c r="B14" s="96"/>
      <c r="C14" s="97">
        <f>様式第3号_入力項目!D5</f>
        <v>0</v>
      </c>
      <c r="D14" s="97"/>
      <c r="E14" s="97"/>
      <c r="F14" s="97"/>
      <c r="G14" s="97"/>
      <c r="H14" s="97"/>
      <c r="I14" s="97"/>
      <c r="J14" s="97"/>
      <c r="K14" s="97"/>
      <c r="L14" s="97"/>
      <c r="M14" s="97"/>
    </row>
    <row r="15" spans="1:18" s="52" customFormat="1" ht="50.1" customHeight="1" x14ac:dyDescent="0.15">
      <c r="A15" s="96" t="s">
        <v>5</v>
      </c>
      <c r="B15" s="96"/>
      <c r="C15" s="104">
        <f>様式第3号_入力項目!D9</f>
        <v>0</v>
      </c>
      <c r="D15" s="97"/>
      <c r="E15" s="97"/>
      <c r="F15" s="97"/>
      <c r="G15" s="97"/>
      <c r="H15" s="97"/>
      <c r="I15" s="107" t="s">
        <v>6</v>
      </c>
      <c r="J15" s="107"/>
      <c r="K15" s="104">
        <f>様式第3号_入力項目!D10</f>
        <v>0</v>
      </c>
      <c r="L15" s="97"/>
      <c r="M15" s="97"/>
    </row>
    <row r="16" spans="1:18" s="52" customFormat="1" ht="50.1" customHeight="1" x14ac:dyDescent="0.15">
      <c r="A16" s="96" t="s">
        <v>7</v>
      </c>
      <c r="B16" s="96"/>
      <c r="C16" s="97">
        <f>様式第3号_入力項目!D6</f>
        <v>0</v>
      </c>
      <c r="D16" s="97"/>
      <c r="E16" s="97"/>
      <c r="F16" s="97"/>
      <c r="G16" s="97"/>
      <c r="H16" s="97"/>
      <c r="I16" s="97"/>
      <c r="J16" s="97"/>
      <c r="K16" s="97"/>
      <c r="L16" s="97"/>
      <c r="M16" s="97"/>
      <c r="N16" s="52" t="s">
        <v>8</v>
      </c>
    </row>
    <row r="17" spans="3:13" ht="20.100000000000001" customHeight="1" x14ac:dyDescent="0.15">
      <c r="C17" s="57"/>
      <c r="D17" s="57"/>
      <c r="E17" s="57"/>
      <c r="F17" s="57"/>
      <c r="G17" s="57"/>
      <c r="H17" s="57"/>
      <c r="I17" s="57"/>
      <c r="J17" s="57"/>
      <c r="K17" s="57"/>
      <c r="L17" s="57"/>
      <c r="M17" s="57"/>
    </row>
  </sheetData>
  <sheetProtection algorithmName="SHA-512" hashValue="u5rciVJUhBwgcyXXA32/UFT53Clv2qpyZxazgPn8GlXMRu21haQaB1xpAufTjxnZhz2+muDYL8VNIh+0d5/MMg==" saltValue="L1t63dCqgccTevwBWVpynA==" spinCount="100000" sheet="1" objects="1" scenarios="1"/>
  <mergeCells count="16">
    <mergeCell ref="A16:B16"/>
    <mergeCell ref="C16:M16"/>
    <mergeCell ref="L2:R2"/>
    <mergeCell ref="C13:M13"/>
    <mergeCell ref="I12:K12"/>
    <mergeCell ref="G12:H12"/>
    <mergeCell ref="J2:K2"/>
    <mergeCell ref="K15:M15"/>
    <mergeCell ref="A8:Q8"/>
    <mergeCell ref="A10:P10"/>
    <mergeCell ref="A13:B13"/>
    <mergeCell ref="A14:B14"/>
    <mergeCell ref="C14:M14"/>
    <mergeCell ref="A15:B15"/>
    <mergeCell ref="C15:H15"/>
    <mergeCell ref="I15:J1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69"/>
  <sheetViews>
    <sheetView view="pageBreakPreview" zoomScale="95" zoomScaleNormal="100" zoomScaleSheetLayoutView="95" workbookViewId="0">
      <selection activeCell="E44" sqref="E44:G44"/>
    </sheetView>
  </sheetViews>
  <sheetFormatPr defaultRowHeight="13.5" x14ac:dyDescent="0.15"/>
  <cols>
    <col min="1" max="1" width="16.75" customWidth="1"/>
    <col min="2" max="2" width="11.25" customWidth="1"/>
    <col min="3" max="3" width="10.25" customWidth="1"/>
    <col min="4" max="4" width="11" bestFit="1" customWidth="1"/>
    <col min="5" max="6" width="9" customWidth="1"/>
    <col min="7" max="7" width="11.25" customWidth="1"/>
    <col min="8" max="8" width="9" customWidth="1"/>
    <col min="9" max="9" width="6.75" customWidth="1"/>
    <col min="10" max="10" width="9" customWidth="1"/>
  </cols>
  <sheetData>
    <row r="1" spans="1:10" ht="31.5" customHeight="1" x14ac:dyDescent="0.15">
      <c r="A1" s="17" t="s">
        <v>74</v>
      </c>
      <c r="G1" s="1"/>
      <c r="H1" s="2"/>
      <c r="I1" s="3"/>
      <c r="J1" s="4"/>
    </row>
    <row r="3" spans="1:10" ht="15" customHeight="1" x14ac:dyDescent="0.15">
      <c r="A3" s="5" t="s">
        <v>25</v>
      </c>
      <c r="B3" s="5"/>
      <c r="C3" s="5"/>
      <c r="D3" s="5"/>
      <c r="E3" s="5"/>
      <c r="F3" s="5"/>
      <c r="G3" s="5"/>
      <c r="H3" s="5"/>
      <c r="I3" s="5"/>
    </row>
    <row r="4" spans="1:10" ht="15" customHeight="1" x14ac:dyDescent="0.15">
      <c r="A4" s="11" t="s">
        <v>13</v>
      </c>
      <c r="B4" s="162">
        <f>様式第3号_入力項目!D5</f>
        <v>0</v>
      </c>
      <c r="C4" s="162"/>
      <c r="D4" s="162"/>
      <c r="E4" s="162"/>
      <c r="F4" s="162"/>
      <c r="G4" s="162"/>
      <c r="H4" s="5"/>
      <c r="I4" s="5"/>
    </row>
    <row r="5" spans="1:10" ht="15" customHeight="1" x14ac:dyDescent="0.15">
      <c r="A5" s="11" t="s">
        <v>26</v>
      </c>
      <c r="B5" s="163">
        <f>様式第3号_入力項目!D8</f>
        <v>0</v>
      </c>
      <c r="C5" s="164"/>
      <c r="D5" s="164"/>
      <c r="E5" s="164"/>
      <c r="F5" s="164"/>
      <c r="G5" s="165"/>
      <c r="H5" s="5"/>
      <c r="I5" s="5"/>
    </row>
    <row r="6" spans="1:10" x14ac:dyDescent="0.15">
      <c r="A6" s="5"/>
      <c r="B6" s="5"/>
      <c r="C6" s="5"/>
      <c r="D6" s="5"/>
      <c r="E6" s="5"/>
      <c r="F6" s="5"/>
      <c r="G6" s="5"/>
      <c r="H6" s="5"/>
      <c r="I6" s="5"/>
    </row>
    <row r="7" spans="1:10" ht="20.100000000000001" customHeight="1" x14ac:dyDescent="0.15">
      <c r="A7" s="12" t="s">
        <v>22</v>
      </c>
      <c r="B7" s="13"/>
      <c r="C7" s="14"/>
      <c r="D7" s="14"/>
      <c r="E7" s="14"/>
      <c r="F7" s="14"/>
      <c r="G7" s="14"/>
      <c r="H7" s="5"/>
      <c r="I7" s="5"/>
    </row>
    <row r="8" spans="1:10" ht="15" customHeight="1" x14ac:dyDescent="0.15">
      <c r="A8" s="157" t="s">
        <v>38</v>
      </c>
      <c r="B8" s="157"/>
      <c r="C8" s="157"/>
      <c r="D8" s="157"/>
      <c r="E8" s="157"/>
      <c r="F8" s="22" t="s">
        <v>36</v>
      </c>
      <c r="G8" s="21" t="s">
        <v>37</v>
      </c>
      <c r="H8" s="15" t="str">
        <f>IF(OR(J8="",J8=0),"※未選択です","")</f>
        <v>※未選択です</v>
      </c>
      <c r="I8" s="5"/>
      <c r="J8" s="45"/>
    </row>
    <row r="9" spans="1:10" ht="15" customHeight="1" x14ac:dyDescent="0.15">
      <c r="A9" s="166" t="s">
        <v>39</v>
      </c>
      <c r="B9" s="166"/>
      <c r="C9" s="166"/>
      <c r="D9" s="166"/>
      <c r="E9" s="166"/>
      <c r="F9" s="22" t="s">
        <v>36</v>
      </c>
      <c r="G9" s="21" t="s">
        <v>37</v>
      </c>
      <c r="H9" s="15" t="str">
        <f t="shared" ref="H9:H10" si="0">IF(OR(J9="",J9=0),"※未選択です","")</f>
        <v>※未選択です</v>
      </c>
      <c r="I9" s="5"/>
      <c r="J9" s="45"/>
    </row>
    <row r="10" spans="1:10" ht="30.75" customHeight="1" x14ac:dyDescent="0.15">
      <c r="A10" s="158" t="s">
        <v>40</v>
      </c>
      <c r="B10" s="158"/>
      <c r="C10" s="158"/>
      <c r="D10" s="158"/>
      <c r="E10" s="158"/>
      <c r="F10" s="22" t="s">
        <v>36</v>
      </c>
      <c r="G10" s="21" t="s">
        <v>37</v>
      </c>
      <c r="H10" s="15" t="str">
        <f t="shared" si="0"/>
        <v>※未選択です</v>
      </c>
      <c r="I10" s="5"/>
      <c r="J10" s="45"/>
    </row>
    <row r="11" spans="1:10" ht="37.5" customHeight="1" x14ac:dyDescent="0.15">
      <c r="A11" s="132" t="s">
        <v>23</v>
      </c>
      <c r="B11" s="134"/>
      <c r="C11" s="159"/>
      <c r="D11" s="160"/>
      <c r="E11" s="160"/>
      <c r="F11" s="160"/>
      <c r="G11" s="161"/>
      <c r="H11" s="15" t="str">
        <f>IF(AND(J10=1,C11=""),"※未入力です","")</f>
        <v/>
      </c>
      <c r="I11" s="5"/>
    </row>
    <row r="12" spans="1:10" ht="10.5" customHeight="1" x14ac:dyDescent="0.15">
      <c r="A12" s="5"/>
      <c r="B12" s="5"/>
      <c r="C12" s="5"/>
      <c r="D12" s="5"/>
      <c r="E12" s="5"/>
      <c r="F12" s="5"/>
      <c r="G12" s="5"/>
      <c r="H12" s="5"/>
      <c r="I12" s="5"/>
    </row>
    <row r="13" spans="1:10" ht="24" customHeight="1" x14ac:dyDescent="0.15">
      <c r="A13" s="5" t="s">
        <v>27</v>
      </c>
      <c r="B13" s="5"/>
      <c r="C13" s="5"/>
      <c r="D13" s="5"/>
      <c r="E13" s="5"/>
      <c r="F13" s="5"/>
      <c r="G13" s="5"/>
      <c r="H13" s="5"/>
      <c r="I13" s="5"/>
    </row>
    <row r="14" spans="1:10" ht="38.25" customHeight="1" x14ac:dyDescent="0.15">
      <c r="A14" s="156" t="s">
        <v>28</v>
      </c>
      <c r="B14" s="156"/>
      <c r="C14" s="156"/>
      <c r="D14" s="156"/>
      <c r="E14" s="156"/>
      <c r="F14" s="156"/>
      <c r="G14" s="156"/>
      <c r="H14" s="156"/>
      <c r="I14" s="156"/>
    </row>
    <row r="15" spans="1:10" ht="15" customHeight="1" x14ac:dyDescent="0.15">
      <c r="A15" s="157" t="s">
        <v>29</v>
      </c>
      <c r="B15" s="157"/>
      <c r="C15" s="157"/>
      <c r="D15" s="157"/>
      <c r="E15" s="157"/>
      <c r="F15" s="22" t="s">
        <v>63</v>
      </c>
      <c r="G15" s="21" t="s">
        <v>64</v>
      </c>
      <c r="H15" s="15" t="str">
        <f>IF(OR(J15="",J15=0),"※未選択です","")</f>
        <v>※未選択です</v>
      </c>
      <c r="I15" s="5"/>
      <c r="J15" s="45"/>
    </row>
    <row r="16" spans="1:10" ht="15" customHeight="1" x14ac:dyDescent="0.15">
      <c r="A16" s="157" t="s">
        <v>30</v>
      </c>
      <c r="B16" s="157"/>
      <c r="C16" s="157"/>
      <c r="D16" s="157"/>
      <c r="E16" s="157"/>
      <c r="F16" s="22" t="s">
        <v>63</v>
      </c>
      <c r="G16" s="21" t="s">
        <v>64</v>
      </c>
      <c r="H16" s="15" t="str">
        <f t="shared" ref="H16:H20" si="1">IF(OR(J16="",J16=0),"※未選択です","")</f>
        <v>※未選択です</v>
      </c>
      <c r="I16" s="5"/>
      <c r="J16" s="45"/>
    </row>
    <row r="17" spans="1:12" ht="15" customHeight="1" x14ac:dyDescent="0.15">
      <c r="A17" s="158" t="s">
        <v>31</v>
      </c>
      <c r="B17" s="158"/>
      <c r="C17" s="158"/>
      <c r="D17" s="158"/>
      <c r="E17" s="158"/>
      <c r="F17" s="22" t="s">
        <v>65</v>
      </c>
      <c r="G17" s="21" t="s">
        <v>64</v>
      </c>
      <c r="H17" s="15" t="str">
        <f t="shared" si="1"/>
        <v>※未選択です</v>
      </c>
      <c r="I17" s="5"/>
      <c r="J17" s="45"/>
    </row>
    <row r="18" spans="1:12" ht="30.95" customHeight="1" x14ac:dyDescent="0.15">
      <c r="A18" s="138" t="s">
        <v>41</v>
      </c>
      <c r="B18" s="138"/>
      <c r="C18" s="138"/>
      <c r="D18" s="138"/>
      <c r="E18" s="138"/>
      <c r="F18" s="22" t="s">
        <v>63</v>
      </c>
      <c r="G18" s="21" t="s">
        <v>64</v>
      </c>
      <c r="H18" s="15" t="str">
        <f t="shared" si="1"/>
        <v>※未選択です</v>
      </c>
      <c r="I18" s="5"/>
      <c r="J18" s="45"/>
    </row>
    <row r="19" spans="1:12" ht="15" customHeight="1" x14ac:dyDescent="0.15">
      <c r="A19" s="141" t="s">
        <v>42</v>
      </c>
      <c r="B19" s="141"/>
      <c r="C19" s="141"/>
      <c r="D19" s="141"/>
      <c r="E19" s="141"/>
      <c r="F19" s="22" t="s">
        <v>63</v>
      </c>
      <c r="G19" s="21" t="s">
        <v>66</v>
      </c>
      <c r="H19" s="15" t="str">
        <f t="shared" si="1"/>
        <v>※未選択です</v>
      </c>
      <c r="I19" s="5"/>
      <c r="J19" s="45"/>
    </row>
    <row r="20" spans="1:12" ht="15" customHeight="1" x14ac:dyDescent="0.15">
      <c r="A20" s="142" t="s">
        <v>32</v>
      </c>
      <c r="B20" s="143"/>
      <c r="C20" s="143"/>
      <c r="D20" s="143"/>
      <c r="E20" s="144"/>
      <c r="F20" s="22" t="s">
        <v>67</v>
      </c>
      <c r="G20" s="21" t="s">
        <v>64</v>
      </c>
      <c r="H20" s="15" t="str">
        <f t="shared" si="1"/>
        <v>※未選択です</v>
      </c>
      <c r="I20" s="5"/>
      <c r="J20" s="45"/>
    </row>
    <row r="21" spans="1:12" ht="21.75" customHeight="1" x14ac:dyDescent="0.15">
      <c r="A21" s="16" t="s">
        <v>33</v>
      </c>
      <c r="B21" s="145"/>
      <c r="C21" s="146"/>
      <c r="D21" s="146"/>
      <c r="E21" s="146"/>
      <c r="F21" s="146"/>
      <c r="G21" s="147"/>
      <c r="H21" s="15" t="str">
        <f>IF(AND(J20=1,B21=""),"※未入力です","")</f>
        <v/>
      </c>
      <c r="I21" s="5"/>
    </row>
    <row r="22" spans="1:12" ht="10.5" customHeight="1" x14ac:dyDescent="0.15">
      <c r="A22" s="5"/>
      <c r="B22" s="5"/>
      <c r="C22" s="5"/>
      <c r="D22" s="5"/>
      <c r="E22" s="5"/>
      <c r="F22" s="5"/>
      <c r="G22" s="5"/>
      <c r="H22" s="5"/>
      <c r="I22" s="5"/>
    </row>
    <row r="23" spans="1:12" ht="24" customHeight="1" x14ac:dyDescent="0.15">
      <c r="A23" s="5" t="s">
        <v>43</v>
      </c>
      <c r="B23" s="5"/>
      <c r="C23" s="5"/>
      <c r="D23" s="5"/>
      <c r="E23" s="5"/>
      <c r="F23" s="5"/>
      <c r="G23" s="5"/>
      <c r="H23" s="5"/>
      <c r="I23" s="5"/>
    </row>
    <row r="24" spans="1:12" ht="24.75" customHeight="1" x14ac:dyDescent="0.15">
      <c r="A24" s="26" t="s">
        <v>44</v>
      </c>
      <c r="B24" s="25"/>
      <c r="C24" s="25"/>
      <c r="D24" s="25"/>
      <c r="E24" s="25"/>
      <c r="F24" s="25"/>
      <c r="G24" s="25"/>
      <c r="H24" s="25"/>
      <c r="I24" s="25"/>
    </row>
    <row r="25" spans="1:12" ht="15" customHeight="1" x14ac:dyDescent="0.15">
      <c r="A25" s="111" t="s">
        <v>45</v>
      </c>
      <c r="B25" s="112"/>
      <c r="C25" s="112"/>
      <c r="D25" s="112"/>
      <c r="E25" s="113"/>
      <c r="F25" s="22" t="s">
        <v>36</v>
      </c>
      <c r="G25" s="21" t="s">
        <v>37</v>
      </c>
      <c r="H25" s="15" t="str">
        <f t="shared" ref="H25:H26" si="2">IF(OR(J25="",J25=0),"※未選択です","")</f>
        <v>※未選択です</v>
      </c>
      <c r="I25" s="5"/>
      <c r="J25" s="45"/>
    </row>
    <row r="26" spans="1:12" ht="15" customHeight="1" x14ac:dyDescent="0.15">
      <c r="A26" s="111" t="s">
        <v>46</v>
      </c>
      <c r="B26" s="112"/>
      <c r="C26" s="112"/>
      <c r="D26" s="112"/>
      <c r="E26" s="113"/>
      <c r="F26" s="22" t="s">
        <v>36</v>
      </c>
      <c r="G26" s="21" t="s">
        <v>37</v>
      </c>
      <c r="H26" s="15" t="str">
        <f t="shared" si="2"/>
        <v>※未選択です</v>
      </c>
      <c r="I26" s="5"/>
      <c r="J26" s="45"/>
    </row>
    <row r="27" spans="1:12" ht="30.95" customHeight="1" x14ac:dyDescent="0.15">
      <c r="A27" s="114" t="s">
        <v>47</v>
      </c>
      <c r="B27" s="115"/>
      <c r="C27" s="115"/>
      <c r="D27" s="115"/>
      <c r="E27" s="116"/>
      <c r="F27" s="117"/>
      <c r="G27" s="118"/>
      <c r="H27" s="15" t="str">
        <f>IF(AND(J26=1,E27=""),"※未入力です","")</f>
        <v/>
      </c>
      <c r="I27" s="5"/>
    </row>
    <row r="28" spans="1:12" ht="15" customHeight="1" x14ac:dyDescent="0.15">
      <c r="A28" s="111" t="s">
        <v>76</v>
      </c>
      <c r="B28" s="112"/>
      <c r="C28" s="112"/>
      <c r="D28" s="112"/>
      <c r="E28" s="40" t="s">
        <v>88</v>
      </c>
      <c r="F28" s="28" t="s">
        <v>89</v>
      </c>
      <c r="G28" s="44" t="s">
        <v>90</v>
      </c>
      <c r="H28" s="15" t="str">
        <f>IF(SUM(J25:J26)=4,"",IF(COUNTIF(J28:L28,"TRUE")&gt;=1,"","※未選択です"))</f>
        <v>※未選択です</v>
      </c>
      <c r="I28" s="5"/>
      <c r="J28" s="45"/>
      <c r="K28" s="45"/>
      <c r="L28" s="45"/>
    </row>
    <row r="29" spans="1:12" ht="15" customHeight="1" x14ac:dyDescent="0.15">
      <c r="A29" s="148" t="s">
        <v>77</v>
      </c>
      <c r="B29" s="148"/>
      <c r="C29" s="148"/>
      <c r="D29" s="148"/>
      <c r="E29" s="148"/>
      <c r="F29" s="148"/>
      <c r="G29" s="148"/>
      <c r="H29" s="15"/>
      <c r="I29" s="5"/>
    </row>
    <row r="30" spans="1:12" ht="15" customHeight="1" x14ac:dyDescent="0.15">
      <c r="A30" s="43" t="s">
        <v>78</v>
      </c>
      <c r="B30" s="42" t="s">
        <v>79</v>
      </c>
      <c r="C30" s="46"/>
      <c r="D30" s="42" t="s">
        <v>48</v>
      </c>
      <c r="E30" s="46"/>
      <c r="F30" s="47" t="s">
        <v>49</v>
      </c>
      <c r="G30" s="48"/>
      <c r="H30" s="15"/>
      <c r="I30" s="5"/>
    </row>
    <row r="31" spans="1:12" ht="19.5" customHeight="1" x14ac:dyDescent="0.15">
      <c r="A31" s="49" t="s">
        <v>80</v>
      </c>
      <c r="B31" s="119" t="s">
        <v>81</v>
      </c>
      <c r="C31" s="120"/>
      <c r="D31" s="121"/>
      <c r="E31" s="149" t="s">
        <v>82</v>
      </c>
      <c r="F31" s="150"/>
      <c r="G31" s="151"/>
      <c r="H31" s="15"/>
      <c r="I31" s="5"/>
    </row>
    <row r="32" spans="1:12" ht="15" customHeight="1" x14ac:dyDescent="0.15">
      <c r="A32" s="50" t="str">
        <f>IF(ROW()&lt;ROW($A$32)+$C$30,"基幹型",IF(ROW()&lt;ROW($A$32)+$C$30+$E$30,"協力型",IF(ROW()&lt;(ROW($A$32)+$C$30+$E$30+$G$30),"協力施設","")))</f>
        <v/>
      </c>
      <c r="B32" s="108"/>
      <c r="C32" s="109"/>
      <c r="D32" s="110"/>
      <c r="E32" s="124"/>
      <c r="F32" s="125"/>
      <c r="G32" s="126"/>
      <c r="H32" s="15" t="str">
        <f>IF(AND(A32&lt;&gt;"",OR(B32="",E32="")),"※未入力箇所があります","")</f>
        <v/>
      </c>
      <c r="I32" s="5"/>
    </row>
    <row r="33" spans="1:9" ht="15" customHeight="1" x14ac:dyDescent="0.15">
      <c r="A33" s="50" t="str">
        <f t="shared" ref="A33:A41" si="3">IF(ROW()&lt;ROW($A$32)+$C$30,"基幹型",IF(ROW()&lt;ROW($A$32)+$C$30+$E$30,"協力型",IF(ROW()&lt;(ROW($A$32)+$C$30+$E$30+$G$30),"協力施設","")))</f>
        <v/>
      </c>
      <c r="B33" s="108"/>
      <c r="C33" s="109"/>
      <c r="D33" s="110"/>
      <c r="E33" s="124"/>
      <c r="F33" s="125"/>
      <c r="G33" s="126"/>
      <c r="H33" s="15" t="str">
        <f t="shared" ref="H33:H41" si="4">IF(AND(A33&lt;&gt;"",OR(B33="",E33="")),"※未入力箇所があります","")</f>
        <v/>
      </c>
      <c r="I33" s="5"/>
    </row>
    <row r="34" spans="1:9" ht="15" customHeight="1" x14ac:dyDescent="0.15">
      <c r="A34" s="50" t="str">
        <f t="shared" si="3"/>
        <v/>
      </c>
      <c r="B34" s="108"/>
      <c r="C34" s="109"/>
      <c r="D34" s="110"/>
      <c r="E34" s="124"/>
      <c r="F34" s="125"/>
      <c r="G34" s="126"/>
      <c r="H34" s="15" t="str">
        <f t="shared" si="4"/>
        <v/>
      </c>
      <c r="I34" s="5"/>
    </row>
    <row r="35" spans="1:9" ht="15" customHeight="1" x14ac:dyDescent="0.15">
      <c r="A35" s="50" t="str">
        <f t="shared" si="3"/>
        <v/>
      </c>
      <c r="B35" s="108"/>
      <c r="C35" s="109"/>
      <c r="D35" s="110"/>
      <c r="E35" s="124"/>
      <c r="F35" s="125"/>
      <c r="G35" s="126"/>
      <c r="H35" s="15" t="str">
        <f t="shared" si="4"/>
        <v/>
      </c>
      <c r="I35" s="5"/>
    </row>
    <row r="36" spans="1:9" ht="15" customHeight="1" x14ac:dyDescent="0.15">
      <c r="A36" s="50" t="str">
        <f t="shared" si="3"/>
        <v/>
      </c>
      <c r="B36" s="108"/>
      <c r="C36" s="109"/>
      <c r="D36" s="110"/>
      <c r="E36" s="124"/>
      <c r="F36" s="125"/>
      <c r="G36" s="126"/>
      <c r="H36" s="15" t="str">
        <f t="shared" si="4"/>
        <v/>
      </c>
      <c r="I36" s="5"/>
    </row>
    <row r="37" spans="1:9" ht="15" customHeight="1" x14ac:dyDescent="0.15">
      <c r="A37" s="50" t="str">
        <f t="shared" si="3"/>
        <v/>
      </c>
      <c r="B37" s="108"/>
      <c r="C37" s="109"/>
      <c r="D37" s="110"/>
      <c r="E37" s="124"/>
      <c r="F37" s="125"/>
      <c r="G37" s="126"/>
      <c r="H37" s="15" t="str">
        <f t="shared" si="4"/>
        <v/>
      </c>
      <c r="I37" s="5"/>
    </row>
    <row r="38" spans="1:9" ht="15" customHeight="1" x14ac:dyDescent="0.15">
      <c r="A38" s="50" t="str">
        <f t="shared" si="3"/>
        <v/>
      </c>
      <c r="B38" s="108"/>
      <c r="C38" s="109"/>
      <c r="D38" s="110"/>
      <c r="E38" s="124"/>
      <c r="F38" s="125"/>
      <c r="G38" s="126"/>
      <c r="H38" s="15" t="str">
        <f t="shared" si="4"/>
        <v/>
      </c>
      <c r="I38" s="5"/>
    </row>
    <row r="39" spans="1:9" ht="15" customHeight="1" x14ac:dyDescent="0.15">
      <c r="A39" s="50" t="str">
        <f t="shared" si="3"/>
        <v/>
      </c>
      <c r="B39" s="108"/>
      <c r="C39" s="109"/>
      <c r="D39" s="110"/>
      <c r="E39" s="124"/>
      <c r="F39" s="125"/>
      <c r="G39" s="126"/>
      <c r="H39" s="15" t="str">
        <f t="shared" si="4"/>
        <v/>
      </c>
      <c r="I39" s="5"/>
    </row>
    <row r="40" spans="1:9" ht="15" customHeight="1" x14ac:dyDescent="0.15">
      <c r="A40" s="50" t="str">
        <f t="shared" si="3"/>
        <v/>
      </c>
      <c r="B40" s="108"/>
      <c r="C40" s="109"/>
      <c r="D40" s="110"/>
      <c r="E40" s="124"/>
      <c r="F40" s="125"/>
      <c r="G40" s="126"/>
      <c r="H40" s="15" t="str">
        <f t="shared" si="4"/>
        <v/>
      </c>
      <c r="I40" s="5"/>
    </row>
    <row r="41" spans="1:9" ht="15" customHeight="1" x14ac:dyDescent="0.15">
      <c r="A41" s="50" t="str">
        <f t="shared" si="3"/>
        <v/>
      </c>
      <c r="B41" s="108"/>
      <c r="C41" s="109"/>
      <c r="D41" s="110"/>
      <c r="E41" s="124"/>
      <c r="F41" s="125"/>
      <c r="G41" s="126"/>
      <c r="H41" s="15" t="str">
        <f t="shared" si="4"/>
        <v/>
      </c>
      <c r="I41" s="5"/>
    </row>
    <row r="42" spans="1:9" ht="21.75" customHeight="1" x14ac:dyDescent="0.15">
      <c r="A42" s="152" t="s">
        <v>50</v>
      </c>
      <c r="B42" s="143"/>
      <c r="C42" s="143"/>
      <c r="D42" s="143"/>
      <c r="E42" s="153"/>
      <c r="F42" s="154"/>
      <c r="G42" s="155"/>
      <c r="H42" s="15" t="str">
        <f>IF(E42="","※未入力です","")</f>
        <v>※未入力です</v>
      </c>
      <c r="I42" s="5"/>
    </row>
    <row r="43" spans="1:9" ht="21.75" customHeight="1" x14ac:dyDescent="0.15">
      <c r="A43" s="138" t="s">
        <v>51</v>
      </c>
      <c r="B43" s="139"/>
      <c r="C43" s="139"/>
      <c r="D43" s="139"/>
      <c r="E43" s="140"/>
      <c r="F43" s="140"/>
      <c r="G43" s="140"/>
      <c r="H43" s="15" t="str">
        <f>IF(E43="","※未入力です","")</f>
        <v>※未入力です</v>
      </c>
      <c r="I43" s="5"/>
    </row>
    <row r="44" spans="1:9" ht="15" customHeight="1" x14ac:dyDescent="0.15">
      <c r="A44" s="127" t="s">
        <v>52</v>
      </c>
      <c r="B44" s="132" t="s">
        <v>53</v>
      </c>
      <c r="C44" s="133"/>
      <c r="D44" s="134"/>
      <c r="E44" s="135" t="s">
        <v>54</v>
      </c>
      <c r="F44" s="136"/>
      <c r="G44" s="137"/>
      <c r="H44" s="15"/>
      <c r="I44" s="5"/>
    </row>
    <row r="45" spans="1:9" ht="21.75" customHeight="1" x14ac:dyDescent="0.15">
      <c r="A45" s="128"/>
      <c r="B45" s="131"/>
      <c r="C45" s="131"/>
      <c r="D45" s="131"/>
      <c r="E45" s="130"/>
      <c r="F45" s="130"/>
      <c r="G45" s="130"/>
      <c r="H45" s="15"/>
      <c r="I45" s="5"/>
    </row>
    <row r="46" spans="1:9" ht="21.75" customHeight="1" x14ac:dyDescent="0.15">
      <c r="A46" s="128"/>
      <c r="B46" s="131"/>
      <c r="C46" s="131"/>
      <c r="D46" s="131"/>
      <c r="E46" s="130"/>
      <c r="F46" s="130"/>
      <c r="G46" s="130"/>
      <c r="H46" s="15"/>
      <c r="I46" s="5"/>
    </row>
    <row r="47" spans="1:9" ht="21.75" customHeight="1" x14ac:dyDescent="0.15">
      <c r="A47" s="128"/>
      <c r="B47" s="131"/>
      <c r="C47" s="131"/>
      <c r="D47" s="131"/>
      <c r="E47" s="130"/>
      <c r="F47" s="130"/>
      <c r="G47" s="130"/>
      <c r="H47" s="15"/>
      <c r="I47" s="5"/>
    </row>
    <row r="48" spans="1:9" ht="21.75" customHeight="1" x14ac:dyDescent="0.15">
      <c r="A48" s="128"/>
      <c r="B48" s="131"/>
      <c r="C48" s="131"/>
      <c r="D48" s="131"/>
      <c r="E48" s="130"/>
      <c r="F48" s="130"/>
      <c r="G48" s="130"/>
      <c r="H48" s="15"/>
      <c r="I48" s="5"/>
    </row>
    <row r="49" spans="1:13" ht="21.75" customHeight="1" x14ac:dyDescent="0.15">
      <c r="A49" s="128"/>
      <c r="B49" s="131"/>
      <c r="C49" s="131"/>
      <c r="D49" s="131"/>
      <c r="E49" s="130"/>
      <c r="F49" s="130"/>
      <c r="G49" s="130"/>
      <c r="H49" s="15"/>
      <c r="I49" s="5"/>
    </row>
    <row r="50" spans="1:13" ht="21.75" customHeight="1" x14ac:dyDescent="0.15">
      <c r="A50" s="129"/>
      <c r="B50" s="131"/>
      <c r="C50" s="131"/>
      <c r="D50" s="131"/>
      <c r="E50" s="130"/>
      <c r="F50" s="130"/>
      <c r="G50" s="130"/>
      <c r="H50" s="15"/>
      <c r="I50" s="5"/>
    </row>
    <row r="51" spans="1:13" ht="10.5" customHeight="1" x14ac:dyDescent="0.15">
      <c r="A51" s="5"/>
      <c r="B51" s="5"/>
      <c r="C51" s="5"/>
      <c r="D51" s="5"/>
      <c r="E51" s="5"/>
      <c r="F51" s="5"/>
      <c r="G51" s="5"/>
      <c r="H51" s="5"/>
      <c r="I51" s="5"/>
    </row>
    <row r="52" spans="1:13" x14ac:dyDescent="0.15">
      <c r="A52" s="5" t="s">
        <v>55</v>
      </c>
      <c r="B52" s="5"/>
      <c r="C52" s="5"/>
      <c r="D52" s="5"/>
      <c r="E52" s="5"/>
      <c r="F52" s="5"/>
      <c r="G52" s="5"/>
      <c r="H52" s="5"/>
      <c r="I52" s="5"/>
    </row>
    <row r="53" spans="1:13" x14ac:dyDescent="0.15">
      <c r="A53" s="26" t="s">
        <v>85</v>
      </c>
      <c r="B53" s="25"/>
      <c r="C53" s="25"/>
      <c r="D53" s="25"/>
      <c r="E53" s="25"/>
      <c r="F53" s="25"/>
      <c r="G53" s="25"/>
      <c r="H53" s="25"/>
      <c r="I53" s="25"/>
    </row>
    <row r="54" spans="1:13" ht="15" customHeight="1" x14ac:dyDescent="0.15">
      <c r="A54" s="111" t="s">
        <v>45</v>
      </c>
      <c r="B54" s="112"/>
      <c r="C54" s="112"/>
      <c r="D54" s="112"/>
      <c r="E54" s="113"/>
      <c r="F54" s="22" t="s">
        <v>36</v>
      </c>
      <c r="G54" s="21" t="s">
        <v>37</v>
      </c>
      <c r="H54" s="15" t="str">
        <f>IF(OR(J54="",J54=0),"※未選択です","")</f>
        <v>※未選択です</v>
      </c>
      <c r="I54" s="5"/>
      <c r="J54" s="45"/>
    </row>
    <row r="55" spans="1:13" ht="15" customHeight="1" x14ac:dyDescent="0.15">
      <c r="A55" s="111" t="s">
        <v>86</v>
      </c>
      <c r="B55" s="112"/>
      <c r="C55" s="112"/>
      <c r="D55" s="112"/>
      <c r="E55" s="113"/>
      <c r="F55" s="22" t="s">
        <v>36</v>
      </c>
      <c r="G55" s="21" t="s">
        <v>37</v>
      </c>
      <c r="H55" s="15" t="str">
        <f>IF(OR(J55="",J55=0),"※未選択です","")</f>
        <v>※未選択です</v>
      </c>
      <c r="I55" s="5"/>
      <c r="J55" s="45"/>
    </row>
    <row r="56" spans="1:13" ht="30" customHeight="1" x14ac:dyDescent="0.15">
      <c r="A56" s="114" t="s">
        <v>47</v>
      </c>
      <c r="B56" s="115"/>
      <c r="C56" s="115"/>
      <c r="D56" s="115"/>
      <c r="E56" s="116"/>
      <c r="F56" s="117"/>
      <c r="G56" s="118"/>
      <c r="H56" s="15" t="str">
        <f>IF(AND(J55=1,B56=""),"※未入力です","")</f>
        <v/>
      </c>
      <c r="I56" s="5"/>
    </row>
    <row r="57" spans="1:13" ht="15" customHeight="1" x14ac:dyDescent="0.15">
      <c r="A57" s="111" t="s">
        <v>76</v>
      </c>
      <c r="B57" s="112"/>
      <c r="C57" s="112"/>
      <c r="D57" s="40" t="s">
        <v>92</v>
      </c>
      <c r="E57" s="28" t="s">
        <v>91</v>
      </c>
      <c r="F57" s="28" t="s">
        <v>89</v>
      </c>
      <c r="G57" s="27" t="s">
        <v>90</v>
      </c>
      <c r="H57" s="15" t="str">
        <f>IF(SUM(J54:J55)=4,"",IF(COUNTIF(J57:M57,"TRUE")&gt;=1,"","※未選択です"))</f>
        <v>※未選択です</v>
      </c>
      <c r="I57" s="5"/>
      <c r="J57" s="45"/>
      <c r="K57" s="45"/>
      <c r="L57" s="45"/>
      <c r="M57" s="45"/>
    </row>
    <row r="58" spans="1:13" ht="15" customHeight="1" x14ac:dyDescent="0.15">
      <c r="A58" s="43" t="s">
        <v>78</v>
      </c>
      <c r="B58" s="42" t="s">
        <v>83</v>
      </c>
      <c r="C58" s="46"/>
      <c r="D58" s="42" t="s">
        <v>106</v>
      </c>
      <c r="E58" s="46"/>
      <c r="F58" s="47" t="s">
        <v>84</v>
      </c>
      <c r="G58" s="48"/>
      <c r="H58" s="47" t="s">
        <v>49</v>
      </c>
      <c r="I58" s="48"/>
    </row>
    <row r="59" spans="1:13" ht="15" customHeight="1" x14ac:dyDescent="0.15">
      <c r="A59" s="49" t="s">
        <v>80</v>
      </c>
      <c r="B59" s="119" t="s">
        <v>81</v>
      </c>
      <c r="C59" s="120"/>
      <c r="D59" s="121"/>
      <c r="E59" s="122" t="s">
        <v>82</v>
      </c>
      <c r="F59" s="123"/>
      <c r="G59" s="123"/>
      <c r="H59" s="123"/>
      <c r="I59" s="123"/>
    </row>
    <row r="60" spans="1:13" ht="15" customHeight="1" x14ac:dyDescent="0.15">
      <c r="A60" s="50" t="str">
        <f>IF(ROW()&lt;ROW($A$60)+$C$58,"単独型",IF(ROW()&lt;ROW($A$60)+$C$58+$E$58,"管理型",IF(ROW()&lt;(ROW($A$60)+$C$58+$E$58+$G$58),"協力型",IF(ROW()&lt;(ROW($A$60)+$C$58+$E$58+$G$58+$I$58),"協力施設",""))))</f>
        <v/>
      </c>
      <c r="B60" s="108"/>
      <c r="C60" s="109"/>
      <c r="D60" s="110"/>
      <c r="E60" s="108"/>
      <c r="F60" s="109"/>
      <c r="G60" s="109"/>
      <c r="H60" s="109"/>
      <c r="I60" s="110"/>
      <c r="J60" s="15" t="str">
        <f>IF(AND(A60&lt;&gt;"",OR(B60="",E60="")),"※未入力箇所があります","")</f>
        <v/>
      </c>
    </row>
    <row r="61" spans="1:13" ht="15" customHeight="1" x14ac:dyDescent="0.15">
      <c r="A61" s="50" t="str">
        <f t="shared" ref="A61:A69" si="5">IF(ROW()&lt;ROW($A$60)+$C$58,"単独型",IF(ROW()&lt;ROW($A$60)+$C$58+$E$58,"管理型",IF(ROW()&lt;(ROW($A$60)+$C$58+$E$58+$G$58),"協力型",IF(ROW()&lt;(ROW($A$60)+$C$58+$E$58+$G$58+$I$58),"協力施設",""))))</f>
        <v/>
      </c>
      <c r="B61" s="108"/>
      <c r="C61" s="109"/>
      <c r="D61" s="110"/>
      <c r="E61" s="108"/>
      <c r="F61" s="109"/>
      <c r="G61" s="109"/>
      <c r="H61" s="109"/>
      <c r="I61" s="110"/>
      <c r="J61" s="15" t="str">
        <f t="shared" ref="J61:J69" si="6">IF(AND(A61&lt;&gt;"",OR(B61="",E61="")),"※未入力箇所があります","")</f>
        <v/>
      </c>
    </row>
    <row r="62" spans="1:13" ht="15" customHeight="1" x14ac:dyDescent="0.15">
      <c r="A62" s="50" t="str">
        <f t="shared" si="5"/>
        <v/>
      </c>
      <c r="B62" s="108"/>
      <c r="C62" s="109"/>
      <c r="D62" s="110"/>
      <c r="E62" s="108"/>
      <c r="F62" s="109"/>
      <c r="G62" s="109"/>
      <c r="H62" s="109"/>
      <c r="I62" s="110"/>
      <c r="J62" s="15" t="str">
        <f t="shared" si="6"/>
        <v/>
      </c>
    </row>
    <row r="63" spans="1:13" ht="15" customHeight="1" x14ac:dyDescent="0.15">
      <c r="A63" s="50" t="str">
        <f t="shared" si="5"/>
        <v/>
      </c>
      <c r="B63" s="108"/>
      <c r="C63" s="109"/>
      <c r="D63" s="110"/>
      <c r="E63" s="108"/>
      <c r="F63" s="109"/>
      <c r="G63" s="109"/>
      <c r="H63" s="109"/>
      <c r="I63" s="110"/>
      <c r="J63" s="15" t="str">
        <f t="shared" si="6"/>
        <v/>
      </c>
    </row>
    <row r="64" spans="1:13" ht="15" customHeight="1" x14ac:dyDescent="0.15">
      <c r="A64" s="50" t="str">
        <f t="shared" si="5"/>
        <v/>
      </c>
      <c r="B64" s="108"/>
      <c r="C64" s="109"/>
      <c r="D64" s="110"/>
      <c r="E64" s="108"/>
      <c r="F64" s="109"/>
      <c r="G64" s="109"/>
      <c r="H64" s="109"/>
      <c r="I64" s="110"/>
      <c r="J64" s="15" t="str">
        <f t="shared" si="6"/>
        <v/>
      </c>
    </row>
    <row r="65" spans="1:10" ht="15" customHeight="1" x14ac:dyDescent="0.15">
      <c r="A65" s="50" t="str">
        <f t="shared" si="5"/>
        <v/>
      </c>
      <c r="B65" s="108"/>
      <c r="C65" s="109"/>
      <c r="D65" s="110"/>
      <c r="E65" s="108"/>
      <c r="F65" s="109"/>
      <c r="G65" s="109"/>
      <c r="H65" s="109"/>
      <c r="I65" s="110"/>
      <c r="J65" s="15" t="str">
        <f t="shared" si="6"/>
        <v/>
      </c>
    </row>
    <row r="66" spans="1:10" ht="15" customHeight="1" x14ac:dyDescent="0.15">
      <c r="A66" s="50" t="str">
        <f t="shared" si="5"/>
        <v/>
      </c>
      <c r="B66" s="108"/>
      <c r="C66" s="109"/>
      <c r="D66" s="110"/>
      <c r="E66" s="108"/>
      <c r="F66" s="109"/>
      <c r="G66" s="109"/>
      <c r="H66" s="109"/>
      <c r="I66" s="110"/>
      <c r="J66" s="15" t="str">
        <f t="shared" si="6"/>
        <v/>
      </c>
    </row>
    <row r="67" spans="1:10" ht="15" customHeight="1" x14ac:dyDescent="0.15">
      <c r="A67" s="50" t="str">
        <f t="shared" si="5"/>
        <v/>
      </c>
      <c r="B67" s="108"/>
      <c r="C67" s="109"/>
      <c r="D67" s="110"/>
      <c r="E67" s="108"/>
      <c r="F67" s="109"/>
      <c r="G67" s="109"/>
      <c r="H67" s="109"/>
      <c r="I67" s="110"/>
      <c r="J67" s="15" t="str">
        <f t="shared" si="6"/>
        <v/>
      </c>
    </row>
    <row r="68" spans="1:10" ht="15" customHeight="1" x14ac:dyDescent="0.15">
      <c r="A68" s="50" t="str">
        <f t="shared" si="5"/>
        <v/>
      </c>
      <c r="B68" s="108"/>
      <c r="C68" s="109"/>
      <c r="D68" s="110"/>
      <c r="E68" s="108"/>
      <c r="F68" s="109"/>
      <c r="G68" s="109"/>
      <c r="H68" s="109"/>
      <c r="I68" s="110"/>
      <c r="J68" s="15" t="str">
        <f t="shared" si="6"/>
        <v/>
      </c>
    </row>
    <row r="69" spans="1:10" ht="15" customHeight="1" x14ac:dyDescent="0.15">
      <c r="A69" s="50" t="str">
        <f t="shared" si="5"/>
        <v/>
      </c>
      <c r="B69" s="108"/>
      <c r="C69" s="109"/>
      <c r="D69" s="110"/>
      <c r="E69" s="108"/>
      <c r="F69" s="109"/>
      <c r="G69" s="109"/>
      <c r="H69" s="109"/>
      <c r="I69" s="110"/>
      <c r="J69" s="15" t="str">
        <f t="shared" si="6"/>
        <v/>
      </c>
    </row>
  </sheetData>
  <sheetProtection algorithmName="SHA-512" hashValue="CzGIU3BqTCwK7MXYnHwnSN5o34CN7Pxf1y46ePKzubNlLWKnBQHOEzyT3gsY3iFSNK10HQZmO/iFvJcXT/gFJA==" saltValue="85bZuOo+SJ7OmDxzxTlI3Q==" spinCount="100000" sheet="1" objects="1" scenarios="1"/>
  <mergeCells count="89">
    <mergeCell ref="A10:E10"/>
    <mergeCell ref="C11:G11"/>
    <mergeCell ref="A11:B11"/>
    <mergeCell ref="B4:G4"/>
    <mergeCell ref="B5:G5"/>
    <mergeCell ref="A8:E8"/>
    <mergeCell ref="A9:E9"/>
    <mergeCell ref="A42:D42"/>
    <mergeCell ref="E42:G42"/>
    <mergeCell ref="A14:I14"/>
    <mergeCell ref="A15:E15"/>
    <mergeCell ref="A16:E16"/>
    <mergeCell ref="A17:E17"/>
    <mergeCell ref="A18:E18"/>
    <mergeCell ref="B32:D32"/>
    <mergeCell ref="E32:G32"/>
    <mergeCell ref="B33:D33"/>
    <mergeCell ref="E33:G33"/>
    <mergeCell ref="B34:D34"/>
    <mergeCell ref="E34:G34"/>
    <mergeCell ref="B35:D35"/>
    <mergeCell ref="E35:G35"/>
    <mergeCell ref="E40:G40"/>
    <mergeCell ref="A43:D43"/>
    <mergeCell ref="E43:G43"/>
    <mergeCell ref="A19:E19"/>
    <mergeCell ref="A20:E20"/>
    <mergeCell ref="B21:G21"/>
    <mergeCell ref="A27:D27"/>
    <mergeCell ref="E27:G27"/>
    <mergeCell ref="A25:E25"/>
    <mergeCell ref="A26:E26"/>
    <mergeCell ref="A28:D28"/>
    <mergeCell ref="A29:G29"/>
    <mergeCell ref="B31:D31"/>
    <mergeCell ref="E31:G31"/>
    <mergeCell ref="B36:D36"/>
    <mergeCell ref="E36:G36"/>
    <mergeCell ref="B40:D40"/>
    <mergeCell ref="A44:A50"/>
    <mergeCell ref="E45:G45"/>
    <mergeCell ref="E46:G46"/>
    <mergeCell ref="E47:G47"/>
    <mergeCell ref="B45:D45"/>
    <mergeCell ref="B47:D47"/>
    <mergeCell ref="B44:D44"/>
    <mergeCell ref="E44:G44"/>
    <mergeCell ref="E48:G48"/>
    <mergeCell ref="E49:G49"/>
    <mergeCell ref="E50:G50"/>
    <mergeCell ref="B48:D48"/>
    <mergeCell ref="B49:D49"/>
    <mergeCell ref="B50:D50"/>
    <mergeCell ref="B46:D46"/>
    <mergeCell ref="B41:D41"/>
    <mergeCell ref="E41:G41"/>
    <mergeCell ref="B37:D37"/>
    <mergeCell ref="E37:G37"/>
    <mergeCell ref="B38:D38"/>
    <mergeCell ref="E38:G38"/>
    <mergeCell ref="B39:D39"/>
    <mergeCell ref="E39:G39"/>
    <mergeCell ref="B60:D60"/>
    <mergeCell ref="E60:I60"/>
    <mergeCell ref="B61:D61"/>
    <mergeCell ref="E61:I61"/>
    <mergeCell ref="B62:D62"/>
    <mergeCell ref="E62:I62"/>
    <mergeCell ref="E63:I63"/>
    <mergeCell ref="B64:D64"/>
    <mergeCell ref="E64:I64"/>
    <mergeCell ref="B65:D65"/>
    <mergeCell ref="E65:I65"/>
    <mergeCell ref="B69:D69"/>
    <mergeCell ref="E69:I69"/>
    <mergeCell ref="A54:E54"/>
    <mergeCell ref="A55:E55"/>
    <mergeCell ref="A56:D56"/>
    <mergeCell ref="E56:G56"/>
    <mergeCell ref="A57:C57"/>
    <mergeCell ref="B59:D59"/>
    <mergeCell ref="E59:I59"/>
    <mergeCell ref="B66:D66"/>
    <mergeCell ref="E66:I66"/>
    <mergeCell ref="B67:D67"/>
    <mergeCell ref="E67:I67"/>
    <mergeCell ref="B68:D68"/>
    <mergeCell ref="E68:I68"/>
    <mergeCell ref="B63:D63"/>
  </mergeCells>
  <phoneticPr fontId="1"/>
  <conditionalFormatting sqref="F15:F20">
    <cfRule type="expression" dxfId="48" priority="220">
      <formula>J15&gt;=1</formula>
    </cfRule>
  </conditionalFormatting>
  <conditionalFormatting sqref="G15:G20">
    <cfRule type="expression" dxfId="47" priority="219">
      <formula>J15&gt;=1</formula>
    </cfRule>
  </conditionalFormatting>
  <conditionalFormatting sqref="F25:F26">
    <cfRule type="expression" dxfId="46" priority="104">
      <formula>J25&gt;=1</formula>
    </cfRule>
  </conditionalFormatting>
  <conditionalFormatting sqref="G25:G26">
    <cfRule type="expression" dxfId="45" priority="103">
      <formula>J25&gt;=1</formula>
    </cfRule>
  </conditionalFormatting>
  <conditionalFormatting sqref="E42">
    <cfRule type="notContainsBlanks" dxfId="44" priority="92">
      <formula>LEN(TRIM(E42))&gt;0</formula>
    </cfRule>
  </conditionalFormatting>
  <conditionalFormatting sqref="E43:E44">
    <cfRule type="notContainsBlanks" dxfId="43" priority="91">
      <formula>LEN(TRIM(E43))&gt;0</formula>
    </cfRule>
  </conditionalFormatting>
  <conditionalFormatting sqref="E27:G27">
    <cfRule type="expression" dxfId="42" priority="64">
      <formula>J26=2</formula>
    </cfRule>
    <cfRule type="notContainsBlanks" dxfId="41" priority="231">
      <formula>LEN(TRIM(E27))&gt;0</formula>
    </cfRule>
  </conditionalFormatting>
  <conditionalFormatting sqref="B21:G21">
    <cfRule type="notContainsBlanks" dxfId="40" priority="58">
      <formula>LEN(TRIM(B21))&gt;0</formula>
    </cfRule>
    <cfRule type="expression" dxfId="39" priority="63">
      <formula>J20=2</formula>
    </cfRule>
  </conditionalFormatting>
  <conditionalFormatting sqref="F8">
    <cfRule type="expression" dxfId="38" priority="55">
      <formula>J8&gt;=1</formula>
    </cfRule>
  </conditionalFormatting>
  <conditionalFormatting sqref="G8">
    <cfRule type="expression" dxfId="37" priority="54">
      <formula>J8&gt;=1</formula>
    </cfRule>
  </conditionalFormatting>
  <conditionalFormatting sqref="F9">
    <cfRule type="expression" dxfId="36" priority="53">
      <formula>J9&gt;=1</formula>
    </cfRule>
  </conditionalFormatting>
  <conditionalFormatting sqref="G9">
    <cfRule type="expression" dxfId="35" priority="52">
      <formula>J9&gt;=1</formula>
    </cfRule>
  </conditionalFormatting>
  <conditionalFormatting sqref="F10">
    <cfRule type="expression" dxfId="34" priority="51">
      <formula>J10&gt;=1</formula>
    </cfRule>
  </conditionalFormatting>
  <conditionalFormatting sqref="G10">
    <cfRule type="expression" dxfId="33" priority="50">
      <formula>J10&gt;=1</formula>
    </cfRule>
  </conditionalFormatting>
  <conditionalFormatting sqref="C11:G11">
    <cfRule type="notContainsBlanks" dxfId="32" priority="48">
      <formula>LEN(TRIM(C11))&gt;0</formula>
    </cfRule>
    <cfRule type="expression" dxfId="31" priority="49">
      <formula>J10=2</formula>
    </cfRule>
  </conditionalFormatting>
  <conditionalFormatting sqref="E28">
    <cfRule type="expression" dxfId="30" priority="44">
      <formula>AND($J$25=2,$J$26=2)</formula>
    </cfRule>
    <cfRule type="expression" dxfId="29" priority="47">
      <formula>$H$28=""</formula>
    </cfRule>
  </conditionalFormatting>
  <conditionalFormatting sqref="G28">
    <cfRule type="expression" dxfId="28" priority="42">
      <formula>AND($J$25=2,$J$26=2)</formula>
    </cfRule>
    <cfRule type="expression" dxfId="27" priority="46">
      <formula>$H$28=""</formula>
    </cfRule>
  </conditionalFormatting>
  <conditionalFormatting sqref="F28">
    <cfRule type="expression" dxfId="26" priority="43">
      <formula>AND($J$25=2,$J$26=2)</formula>
    </cfRule>
    <cfRule type="expression" dxfId="25" priority="45">
      <formula>$H$28=""</formula>
    </cfRule>
  </conditionalFormatting>
  <conditionalFormatting sqref="B32:G41">
    <cfRule type="expression" dxfId="24" priority="235">
      <formula>AND($J$25=2,$J$26=2)</formula>
    </cfRule>
    <cfRule type="expression" dxfId="23" priority="236">
      <formula>$H32&lt;&gt;""</formula>
    </cfRule>
  </conditionalFormatting>
  <conditionalFormatting sqref="F54:F55">
    <cfRule type="expression" dxfId="22" priority="28">
      <formula>J54&gt;=1</formula>
    </cfRule>
  </conditionalFormatting>
  <conditionalFormatting sqref="G54:G55">
    <cfRule type="expression" dxfId="21" priority="27">
      <formula>J54&gt;=1</formula>
    </cfRule>
  </conditionalFormatting>
  <conditionalFormatting sqref="F57">
    <cfRule type="expression" dxfId="20" priority="26">
      <formula>$G$57=""</formula>
    </cfRule>
  </conditionalFormatting>
  <conditionalFormatting sqref="G57">
    <cfRule type="expression" dxfId="19" priority="25">
      <formula>$F$57=""</formula>
    </cfRule>
  </conditionalFormatting>
  <conditionalFormatting sqref="E56">
    <cfRule type="notContainsBlanks" dxfId="18" priority="24">
      <formula>LEN(TRIM(E56))&gt;0</formula>
    </cfRule>
  </conditionalFormatting>
  <conditionalFormatting sqref="E57">
    <cfRule type="expression" dxfId="17" priority="23">
      <formula>$E$57=""</formula>
    </cfRule>
  </conditionalFormatting>
  <conditionalFormatting sqref="D57">
    <cfRule type="expression" dxfId="16" priority="22">
      <formula>$D$57=""</formula>
    </cfRule>
  </conditionalFormatting>
  <conditionalFormatting sqref="E56:G56">
    <cfRule type="expression" dxfId="15" priority="16">
      <formula>$J$55=2</formula>
    </cfRule>
  </conditionalFormatting>
  <conditionalFormatting sqref="B60:I69">
    <cfRule type="expression" dxfId="14" priority="19">
      <formula>AND($J$54=2,$J$55=2)</formula>
    </cfRule>
    <cfRule type="expression" dxfId="13" priority="20">
      <formula>$J60&lt;&gt;""</formula>
    </cfRule>
  </conditionalFormatting>
  <conditionalFormatting sqref="D57:G57">
    <cfRule type="expression" dxfId="12" priority="5">
      <formula>$H$57=""</formula>
    </cfRule>
    <cfRule type="expression" dxfId="11" priority="18">
      <formula>SUM($J$54:$J$55)=4</formula>
    </cfRule>
  </conditionalFormatting>
  <conditionalFormatting sqref="C30 E30 G30 C58 E58 G58 I58">
    <cfRule type="notContainsBlanks" dxfId="10" priority="17">
      <formula>LEN(TRIM(C30))&gt;0</formula>
    </cfRule>
  </conditionalFormatting>
  <conditionalFormatting sqref="B45:G50">
    <cfRule type="expression" dxfId="9" priority="3">
      <formula>AND($E$43=0,$E$43&lt;&gt;"")</formula>
    </cfRule>
  </conditionalFormatting>
  <conditionalFormatting sqref="C58 E58 G58 I58">
    <cfRule type="expression" dxfId="8" priority="2">
      <formula>$J$54+$J$55=4</formula>
    </cfRule>
  </conditionalFormatting>
  <conditionalFormatting sqref="C30 E30 G30">
    <cfRule type="expression" dxfId="7" priority="1">
      <formula>$J$25+$J$26=4</formula>
    </cfRule>
  </conditionalFormatting>
  <pageMargins left="0.7" right="0.7" top="0.75" bottom="0.75" header="0.3" footer="0.3"/>
  <pageSetup paperSize="9" scale="94" orientation="portrait" r:id="rId1"/>
  <headerFooter>
    <oddHeader xml:space="preserve">&amp;R
</oddHeader>
  </headerFooter>
  <rowBreaks count="1" manualBreakCount="1">
    <brk id="2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104" r:id="rId4" name="Option Button 80">
              <controlPr defaultSize="0" autoFill="0" autoLine="0" autoPict="0">
                <anchor moveWithCells="1">
                  <from>
                    <xdr:col>5</xdr:col>
                    <xdr:colOff>38100</xdr:colOff>
                    <xdr:row>14</xdr:row>
                    <xdr:rowOff>9525</xdr:rowOff>
                  </from>
                  <to>
                    <xdr:col>5</xdr:col>
                    <xdr:colOff>266700</xdr:colOff>
                    <xdr:row>14</xdr:row>
                    <xdr:rowOff>180975</xdr:rowOff>
                  </to>
                </anchor>
              </controlPr>
            </control>
          </mc:Choice>
        </mc:AlternateContent>
        <mc:AlternateContent xmlns:mc="http://schemas.openxmlformats.org/markup-compatibility/2006">
          <mc:Choice Requires="x14">
            <control shapeId="1105" r:id="rId5" name="Option Button 81">
              <controlPr defaultSize="0" autoFill="0" autoLine="0" autoPict="0">
                <anchor moveWithCells="1">
                  <from>
                    <xdr:col>6</xdr:col>
                    <xdr:colOff>38100</xdr:colOff>
                    <xdr:row>14</xdr:row>
                    <xdr:rowOff>9525</xdr:rowOff>
                  </from>
                  <to>
                    <xdr:col>6</xdr:col>
                    <xdr:colOff>266700</xdr:colOff>
                    <xdr:row>14</xdr:row>
                    <xdr:rowOff>180975</xdr:rowOff>
                  </to>
                </anchor>
              </controlPr>
            </control>
          </mc:Choice>
        </mc:AlternateContent>
        <mc:AlternateContent xmlns:mc="http://schemas.openxmlformats.org/markup-compatibility/2006">
          <mc:Choice Requires="x14">
            <control shapeId="1117" r:id="rId6" name="Option Button 93">
              <controlPr defaultSize="0" autoFill="0" autoLine="0" autoPict="0">
                <anchor moveWithCells="1">
                  <from>
                    <xdr:col>5</xdr:col>
                    <xdr:colOff>38100</xdr:colOff>
                    <xdr:row>15</xdr:row>
                    <xdr:rowOff>9525</xdr:rowOff>
                  </from>
                  <to>
                    <xdr:col>5</xdr:col>
                    <xdr:colOff>266700</xdr:colOff>
                    <xdr:row>15</xdr:row>
                    <xdr:rowOff>180975</xdr:rowOff>
                  </to>
                </anchor>
              </controlPr>
            </control>
          </mc:Choice>
        </mc:AlternateContent>
        <mc:AlternateContent xmlns:mc="http://schemas.openxmlformats.org/markup-compatibility/2006">
          <mc:Choice Requires="x14">
            <control shapeId="1118" r:id="rId7" name="Option Button 94">
              <controlPr defaultSize="0" autoFill="0" autoLine="0" autoPict="0">
                <anchor moveWithCells="1">
                  <from>
                    <xdr:col>6</xdr:col>
                    <xdr:colOff>38100</xdr:colOff>
                    <xdr:row>15</xdr:row>
                    <xdr:rowOff>9525</xdr:rowOff>
                  </from>
                  <to>
                    <xdr:col>6</xdr:col>
                    <xdr:colOff>266700</xdr:colOff>
                    <xdr:row>15</xdr:row>
                    <xdr:rowOff>180975</xdr:rowOff>
                  </to>
                </anchor>
              </controlPr>
            </control>
          </mc:Choice>
        </mc:AlternateContent>
        <mc:AlternateContent xmlns:mc="http://schemas.openxmlformats.org/markup-compatibility/2006">
          <mc:Choice Requires="x14">
            <control shapeId="1119" r:id="rId8" name="Option Button 95">
              <controlPr defaultSize="0" autoFill="0" autoLine="0" autoPict="0">
                <anchor moveWithCells="1">
                  <from>
                    <xdr:col>5</xdr:col>
                    <xdr:colOff>38100</xdr:colOff>
                    <xdr:row>16</xdr:row>
                    <xdr:rowOff>9525</xdr:rowOff>
                  </from>
                  <to>
                    <xdr:col>5</xdr:col>
                    <xdr:colOff>266700</xdr:colOff>
                    <xdr:row>16</xdr:row>
                    <xdr:rowOff>180975</xdr:rowOff>
                  </to>
                </anchor>
              </controlPr>
            </control>
          </mc:Choice>
        </mc:AlternateContent>
        <mc:AlternateContent xmlns:mc="http://schemas.openxmlformats.org/markup-compatibility/2006">
          <mc:Choice Requires="x14">
            <control shapeId="1120" r:id="rId9" name="Option Button 96">
              <controlPr defaultSize="0" autoFill="0" autoLine="0" autoPict="0">
                <anchor moveWithCells="1">
                  <from>
                    <xdr:col>6</xdr:col>
                    <xdr:colOff>38100</xdr:colOff>
                    <xdr:row>16</xdr:row>
                    <xdr:rowOff>9525</xdr:rowOff>
                  </from>
                  <to>
                    <xdr:col>6</xdr:col>
                    <xdr:colOff>266700</xdr:colOff>
                    <xdr:row>16</xdr:row>
                    <xdr:rowOff>180975</xdr:rowOff>
                  </to>
                </anchor>
              </controlPr>
            </control>
          </mc:Choice>
        </mc:AlternateContent>
        <mc:AlternateContent xmlns:mc="http://schemas.openxmlformats.org/markup-compatibility/2006">
          <mc:Choice Requires="x14">
            <control shapeId="1121" r:id="rId10" name="Option Button 97">
              <controlPr defaultSize="0" autoFill="0" autoLine="0" autoPict="0">
                <anchor moveWithCells="1">
                  <from>
                    <xdr:col>5</xdr:col>
                    <xdr:colOff>38100</xdr:colOff>
                    <xdr:row>17</xdr:row>
                    <xdr:rowOff>9525</xdr:rowOff>
                  </from>
                  <to>
                    <xdr:col>5</xdr:col>
                    <xdr:colOff>257175</xdr:colOff>
                    <xdr:row>18</xdr:row>
                    <xdr:rowOff>0</xdr:rowOff>
                  </to>
                </anchor>
              </controlPr>
            </control>
          </mc:Choice>
        </mc:AlternateContent>
        <mc:AlternateContent xmlns:mc="http://schemas.openxmlformats.org/markup-compatibility/2006">
          <mc:Choice Requires="x14">
            <control shapeId="1122" r:id="rId11" name="Option Button 98">
              <controlPr defaultSize="0" autoFill="0" autoLine="0" autoPict="0">
                <anchor moveWithCells="1">
                  <from>
                    <xdr:col>6</xdr:col>
                    <xdr:colOff>38100</xdr:colOff>
                    <xdr:row>17</xdr:row>
                    <xdr:rowOff>9525</xdr:rowOff>
                  </from>
                  <to>
                    <xdr:col>6</xdr:col>
                    <xdr:colOff>266700</xdr:colOff>
                    <xdr:row>18</xdr:row>
                    <xdr:rowOff>0</xdr:rowOff>
                  </to>
                </anchor>
              </controlPr>
            </control>
          </mc:Choice>
        </mc:AlternateContent>
        <mc:AlternateContent xmlns:mc="http://schemas.openxmlformats.org/markup-compatibility/2006">
          <mc:Choice Requires="x14">
            <control shapeId="1123" r:id="rId12" name="Option Button 99">
              <controlPr defaultSize="0" autoFill="0" autoLine="0" autoPict="0">
                <anchor moveWithCells="1">
                  <from>
                    <xdr:col>5</xdr:col>
                    <xdr:colOff>38100</xdr:colOff>
                    <xdr:row>18</xdr:row>
                    <xdr:rowOff>9525</xdr:rowOff>
                  </from>
                  <to>
                    <xdr:col>5</xdr:col>
                    <xdr:colOff>266700</xdr:colOff>
                    <xdr:row>18</xdr:row>
                    <xdr:rowOff>180975</xdr:rowOff>
                  </to>
                </anchor>
              </controlPr>
            </control>
          </mc:Choice>
        </mc:AlternateContent>
        <mc:AlternateContent xmlns:mc="http://schemas.openxmlformats.org/markup-compatibility/2006">
          <mc:Choice Requires="x14">
            <control shapeId="1124" r:id="rId13" name="Option Button 100">
              <controlPr defaultSize="0" autoFill="0" autoLine="0" autoPict="0">
                <anchor moveWithCells="1">
                  <from>
                    <xdr:col>6</xdr:col>
                    <xdr:colOff>38100</xdr:colOff>
                    <xdr:row>18</xdr:row>
                    <xdr:rowOff>9525</xdr:rowOff>
                  </from>
                  <to>
                    <xdr:col>6</xdr:col>
                    <xdr:colOff>266700</xdr:colOff>
                    <xdr:row>18</xdr:row>
                    <xdr:rowOff>180975</xdr:rowOff>
                  </to>
                </anchor>
              </controlPr>
            </control>
          </mc:Choice>
        </mc:AlternateContent>
        <mc:AlternateContent xmlns:mc="http://schemas.openxmlformats.org/markup-compatibility/2006">
          <mc:Choice Requires="x14">
            <control shapeId="1125" r:id="rId14" name="Option Button 101">
              <controlPr defaultSize="0" autoFill="0" autoLine="0" autoPict="0">
                <anchor moveWithCells="1">
                  <from>
                    <xdr:col>5</xdr:col>
                    <xdr:colOff>38100</xdr:colOff>
                    <xdr:row>19</xdr:row>
                    <xdr:rowOff>9525</xdr:rowOff>
                  </from>
                  <to>
                    <xdr:col>5</xdr:col>
                    <xdr:colOff>266700</xdr:colOff>
                    <xdr:row>19</xdr:row>
                    <xdr:rowOff>180975</xdr:rowOff>
                  </to>
                </anchor>
              </controlPr>
            </control>
          </mc:Choice>
        </mc:AlternateContent>
        <mc:AlternateContent xmlns:mc="http://schemas.openxmlformats.org/markup-compatibility/2006">
          <mc:Choice Requires="x14">
            <control shapeId="1126" r:id="rId15" name="Option Button 102">
              <controlPr defaultSize="0" autoFill="0" autoLine="0" autoPict="0">
                <anchor moveWithCells="1">
                  <from>
                    <xdr:col>6</xdr:col>
                    <xdr:colOff>38100</xdr:colOff>
                    <xdr:row>19</xdr:row>
                    <xdr:rowOff>9525</xdr:rowOff>
                  </from>
                  <to>
                    <xdr:col>6</xdr:col>
                    <xdr:colOff>266700</xdr:colOff>
                    <xdr:row>19</xdr:row>
                    <xdr:rowOff>180975</xdr:rowOff>
                  </to>
                </anchor>
              </controlPr>
            </control>
          </mc:Choice>
        </mc:AlternateContent>
        <mc:AlternateContent xmlns:mc="http://schemas.openxmlformats.org/markup-compatibility/2006">
          <mc:Choice Requires="x14">
            <control shapeId="1141" r:id="rId16" name="Group Box 117">
              <controlPr defaultSize="0" autoFill="0" autoPict="0">
                <anchor moveWithCells="1">
                  <from>
                    <xdr:col>4</xdr:col>
                    <xdr:colOff>676275</xdr:colOff>
                    <xdr:row>13</xdr:row>
                    <xdr:rowOff>466725</xdr:rowOff>
                  </from>
                  <to>
                    <xdr:col>6</xdr:col>
                    <xdr:colOff>781050</xdr:colOff>
                    <xdr:row>15</xdr:row>
                    <xdr:rowOff>28575</xdr:rowOff>
                  </to>
                </anchor>
              </controlPr>
            </control>
          </mc:Choice>
        </mc:AlternateContent>
        <mc:AlternateContent xmlns:mc="http://schemas.openxmlformats.org/markup-compatibility/2006">
          <mc:Choice Requires="x14">
            <control shapeId="1142" r:id="rId17" name="Group Box 118">
              <controlPr defaultSize="0" autoFill="0" autoPict="0">
                <anchor moveWithCells="1">
                  <from>
                    <xdr:col>4</xdr:col>
                    <xdr:colOff>676275</xdr:colOff>
                    <xdr:row>14</xdr:row>
                    <xdr:rowOff>171450</xdr:rowOff>
                  </from>
                  <to>
                    <xdr:col>6</xdr:col>
                    <xdr:colOff>800100</xdr:colOff>
                    <xdr:row>16</xdr:row>
                    <xdr:rowOff>19050</xdr:rowOff>
                  </to>
                </anchor>
              </controlPr>
            </control>
          </mc:Choice>
        </mc:AlternateContent>
        <mc:AlternateContent xmlns:mc="http://schemas.openxmlformats.org/markup-compatibility/2006">
          <mc:Choice Requires="x14">
            <control shapeId="1143" r:id="rId18" name="Group Box 119">
              <controlPr defaultSize="0" autoFill="0" autoPict="0">
                <anchor moveWithCells="1">
                  <from>
                    <xdr:col>4</xdr:col>
                    <xdr:colOff>676275</xdr:colOff>
                    <xdr:row>15</xdr:row>
                    <xdr:rowOff>161925</xdr:rowOff>
                  </from>
                  <to>
                    <xdr:col>6</xdr:col>
                    <xdr:colOff>790575</xdr:colOff>
                    <xdr:row>17</xdr:row>
                    <xdr:rowOff>19050</xdr:rowOff>
                  </to>
                </anchor>
              </controlPr>
            </control>
          </mc:Choice>
        </mc:AlternateContent>
        <mc:AlternateContent xmlns:mc="http://schemas.openxmlformats.org/markup-compatibility/2006">
          <mc:Choice Requires="x14">
            <control shapeId="1144" r:id="rId19" name="Group Box 120">
              <controlPr defaultSize="0" autoFill="0" autoPict="0">
                <anchor moveWithCells="1">
                  <from>
                    <xdr:col>4</xdr:col>
                    <xdr:colOff>676275</xdr:colOff>
                    <xdr:row>16</xdr:row>
                    <xdr:rowOff>161925</xdr:rowOff>
                  </from>
                  <to>
                    <xdr:col>6</xdr:col>
                    <xdr:colOff>800100</xdr:colOff>
                    <xdr:row>18</xdr:row>
                    <xdr:rowOff>28575</xdr:rowOff>
                  </to>
                </anchor>
              </controlPr>
            </control>
          </mc:Choice>
        </mc:AlternateContent>
        <mc:AlternateContent xmlns:mc="http://schemas.openxmlformats.org/markup-compatibility/2006">
          <mc:Choice Requires="x14">
            <control shapeId="1145" r:id="rId20" name="Group Box 121">
              <controlPr defaultSize="0" autoFill="0" autoPict="0">
                <anchor moveWithCells="1">
                  <from>
                    <xdr:col>4</xdr:col>
                    <xdr:colOff>666750</xdr:colOff>
                    <xdr:row>17</xdr:row>
                    <xdr:rowOff>371475</xdr:rowOff>
                  </from>
                  <to>
                    <xdr:col>6</xdr:col>
                    <xdr:colOff>800100</xdr:colOff>
                    <xdr:row>19</xdr:row>
                    <xdr:rowOff>19050</xdr:rowOff>
                  </to>
                </anchor>
              </controlPr>
            </control>
          </mc:Choice>
        </mc:AlternateContent>
        <mc:AlternateContent xmlns:mc="http://schemas.openxmlformats.org/markup-compatibility/2006">
          <mc:Choice Requires="x14">
            <control shapeId="1146" r:id="rId21" name="Group Box 122">
              <controlPr defaultSize="0" autoFill="0" autoPict="0">
                <anchor moveWithCells="1">
                  <from>
                    <xdr:col>4</xdr:col>
                    <xdr:colOff>676275</xdr:colOff>
                    <xdr:row>18</xdr:row>
                    <xdr:rowOff>171450</xdr:rowOff>
                  </from>
                  <to>
                    <xdr:col>6</xdr:col>
                    <xdr:colOff>809625</xdr:colOff>
                    <xdr:row>20</xdr:row>
                    <xdr:rowOff>19050</xdr:rowOff>
                  </to>
                </anchor>
              </controlPr>
            </control>
          </mc:Choice>
        </mc:AlternateContent>
        <mc:AlternateContent xmlns:mc="http://schemas.openxmlformats.org/markup-compatibility/2006">
          <mc:Choice Requires="x14">
            <control shapeId="1428" r:id="rId22" name="Option Button 404">
              <controlPr defaultSize="0" autoFill="0" autoLine="0" autoPict="0">
                <anchor moveWithCells="1">
                  <from>
                    <xdr:col>5</xdr:col>
                    <xdr:colOff>28575</xdr:colOff>
                    <xdr:row>25</xdr:row>
                    <xdr:rowOff>9525</xdr:rowOff>
                  </from>
                  <to>
                    <xdr:col>5</xdr:col>
                    <xdr:colOff>266700</xdr:colOff>
                    <xdr:row>26</xdr:row>
                    <xdr:rowOff>0</xdr:rowOff>
                  </to>
                </anchor>
              </controlPr>
            </control>
          </mc:Choice>
        </mc:AlternateContent>
        <mc:AlternateContent xmlns:mc="http://schemas.openxmlformats.org/markup-compatibility/2006">
          <mc:Choice Requires="x14">
            <control shapeId="1429" r:id="rId23" name="Option Button 405">
              <controlPr defaultSize="0" autoFill="0" autoLine="0" autoPict="0">
                <anchor moveWithCells="1">
                  <from>
                    <xdr:col>6</xdr:col>
                    <xdr:colOff>38100</xdr:colOff>
                    <xdr:row>25</xdr:row>
                    <xdr:rowOff>9525</xdr:rowOff>
                  </from>
                  <to>
                    <xdr:col>6</xdr:col>
                    <xdr:colOff>276225</xdr:colOff>
                    <xdr:row>26</xdr:row>
                    <xdr:rowOff>0</xdr:rowOff>
                  </to>
                </anchor>
              </controlPr>
            </control>
          </mc:Choice>
        </mc:AlternateContent>
        <mc:AlternateContent xmlns:mc="http://schemas.openxmlformats.org/markup-compatibility/2006">
          <mc:Choice Requires="x14">
            <control shapeId="1431" r:id="rId24" name="Option Button 407">
              <controlPr defaultSize="0" autoFill="0" autoLine="0" autoPict="0">
                <anchor moveWithCells="1">
                  <from>
                    <xdr:col>5</xdr:col>
                    <xdr:colOff>38100</xdr:colOff>
                    <xdr:row>24</xdr:row>
                    <xdr:rowOff>9525</xdr:rowOff>
                  </from>
                  <to>
                    <xdr:col>5</xdr:col>
                    <xdr:colOff>266700</xdr:colOff>
                    <xdr:row>24</xdr:row>
                    <xdr:rowOff>180975</xdr:rowOff>
                  </to>
                </anchor>
              </controlPr>
            </control>
          </mc:Choice>
        </mc:AlternateContent>
        <mc:AlternateContent xmlns:mc="http://schemas.openxmlformats.org/markup-compatibility/2006">
          <mc:Choice Requires="x14">
            <control shapeId="1432" r:id="rId25" name="Option Button 408">
              <controlPr defaultSize="0" autoFill="0" autoLine="0" autoPict="0">
                <anchor moveWithCells="1">
                  <from>
                    <xdr:col>6</xdr:col>
                    <xdr:colOff>38100</xdr:colOff>
                    <xdr:row>24</xdr:row>
                    <xdr:rowOff>9525</xdr:rowOff>
                  </from>
                  <to>
                    <xdr:col>6</xdr:col>
                    <xdr:colOff>266700</xdr:colOff>
                    <xdr:row>24</xdr:row>
                    <xdr:rowOff>180975</xdr:rowOff>
                  </to>
                </anchor>
              </controlPr>
            </control>
          </mc:Choice>
        </mc:AlternateContent>
        <mc:AlternateContent xmlns:mc="http://schemas.openxmlformats.org/markup-compatibility/2006">
          <mc:Choice Requires="x14">
            <control shapeId="1547" r:id="rId26" name="Group Box 523">
              <controlPr defaultSize="0" autoFill="0" autoPict="0">
                <anchor moveWithCells="1">
                  <from>
                    <xdr:col>4</xdr:col>
                    <xdr:colOff>657225</xdr:colOff>
                    <xdr:row>23</xdr:row>
                    <xdr:rowOff>295275</xdr:rowOff>
                  </from>
                  <to>
                    <xdr:col>7</xdr:col>
                    <xdr:colOff>9525</xdr:colOff>
                    <xdr:row>25</xdr:row>
                    <xdr:rowOff>38100</xdr:rowOff>
                  </to>
                </anchor>
              </controlPr>
            </control>
          </mc:Choice>
        </mc:AlternateContent>
        <mc:AlternateContent xmlns:mc="http://schemas.openxmlformats.org/markup-compatibility/2006">
          <mc:Choice Requires="x14">
            <control shapeId="1548" r:id="rId27" name="Group Box 524">
              <controlPr defaultSize="0" autoFill="0" autoPict="0">
                <anchor moveWithCells="1">
                  <from>
                    <xdr:col>4</xdr:col>
                    <xdr:colOff>657225</xdr:colOff>
                    <xdr:row>24</xdr:row>
                    <xdr:rowOff>152400</xdr:rowOff>
                  </from>
                  <to>
                    <xdr:col>7</xdr:col>
                    <xdr:colOff>9525</xdr:colOff>
                    <xdr:row>26</xdr:row>
                    <xdr:rowOff>19050</xdr:rowOff>
                  </to>
                </anchor>
              </controlPr>
            </control>
          </mc:Choice>
        </mc:AlternateContent>
        <mc:AlternateContent xmlns:mc="http://schemas.openxmlformats.org/markup-compatibility/2006">
          <mc:Choice Requires="x14">
            <control shapeId="1549" r:id="rId28" name="Group Box 525">
              <controlPr defaultSize="0" autoFill="0" autoPict="0">
                <anchor moveWithCells="1">
                  <from>
                    <xdr:col>3</xdr:col>
                    <xdr:colOff>704850</xdr:colOff>
                    <xdr:row>26</xdr:row>
                    <xdr:rowOff>276225</xdr:rowOff>
                  </from>
                  <to>
                    <xdr:col>7</xdr:col>
                    <xdr:colOff>95250</xdr:colOff>
                    <xdr:row>28</xdr:row>
                    <xdr:rowOff>95250</xdr:rowOff>
                  </to>
                </anchor>
              </controlPr>
            </control>
          </mc:Choice>
        </mc:AlternateContent>
        <mc:AlternateContent xmlns:mc="http://schemas.openxmlformats.org/markup-compatibility/2006">
          <mc:Choice Requires="x14">
            <control shapeId="1550" r:id="rId29" name="Group Box 526">
              <controlPr defaultSize="0" autoFill="0" autoPict="0">
                <anchor moveWithCells="1">
                  <from>
                    <xdr:col>4</xdr:col>
                    <xdr:colOff>666750</xdr:colOff>
                    <xdr:row>51</xdr:row>
                    <xdr:rowOff>0</xdr:rowOff>
                  </from>
                  <to>
                    <xdr:col>7</xdr:col>
                    <xdr:colOff>19050</xdr:colOff>
                    <xdr:row>52</xdr:row>
                    <xdr:rowOff>66675</xdr:rowOff>
                  </to>
                </anchor>
              </controlPr>
            </control>
          </mc:Choice>
        </mc:AlternateContent>
        <mc:AlternateContent xmlns:mc="http://schemas.openxmlformats.org/markup-compatibility/2006">
          <mc:Choice Requires="x14">
            <control shapeId="1551" r:id="rId30" name="Group Box 527">
              <controlPr defaultSize="0" autoFill="0" autoPict="0">
                <anchor moveWithCells="1">
                  <from>
                    <xdr:col>4</xdr:col>
                    <xdr:colOff>666750</xdr:colOff>
                    <xdr:row>51</xdr:row>
                    <xdr:rowOff>0</xdr:rowOff>
                  </from>
                  <to>
                    <xdr:col>7</xdr:col>
                    <xdr:colOff>19050</xdr:colOff>
                    <xdr:row>52</xdr:row>
                    <xdr:rowOff>66675</xdr:rowOff>
                  </to>
                </anchor>
              </controlPr>
            </control>
          </mc:Choice>
        </mc:AlternateContent>
        <mc:AlternateContent xmlns:mc="http://schemas.openxmlformats.org/markup-compatibility/2006">
          <mc:Choice Requires="x14">
            <control shapeId="1552" r:id="rId31" name="Group Box 528">
              <controlPr defaultSize="0" autoFill="0" autoPict="0">
                <anchor moveWithCells="1">
                  <from>
                    <xdr:col>2</xdr:col>
                    <xdr:colOff>752475</xdr:colOff>
                    <xdr:row>51</xdr:row>
                    <xdr:rowOff>0</xdr:rowOff>
                  </from>
                  <to>
                    <xdr:col>7</xdr:col>
                    <xdr:colOff>57150</xdr:colOff>
                    <xdr:row>52</xdr:row>
                    <xdr:rowOff>76200</xdr:rowOff>
                  </to>
                </anchor>
              </controlPr>
            </control>
          </mc:Choice>
        </mc:AlternateContent>
        <mc:AlternateContent xmlns:mc="http://schemas.openxmlformats.org/markup-compatibility/2006">
          <mc:Choice Requires="x14">
            <control shapeId="1553" r:id="rId32" name="Option Button 529">
              <controlPr defaultSize="0" autoFill="0" autoLine="0" autoPict="0">
                <anchor moveWithCells="1">
                  <from>
                    <xdr:col>5</xdr:col>
                    <xdr:colOff>28575</xdr:colOff>
                    <xdr:row>7</xdr:row>
                    <xdr:rowOff>9525</xdr:rowOff>
                  </from>
                  <to>
                    <xdr:col>5</xdr:col>
                    <xdr:colOff>276225</xdr:colOff>
                    <xdr:row>8</xdr:row>
                    <xdr:rowOff>0</xdr:rowOff>
                  </to>
                </anchor>
              </controlPr>
            </control>
          </mc:Choice>
        </mc:AlternateContent>
        <mc:AlternateContent xmlns:mc="http://schemas.openxmlformats.org/markup-compatibility/2006">
          <mc:Choice Requires="x14">
            <control shapeId="1554" r:id="rId33" name="Option Button 530">
              <controlPr defaultSize="0" autoFill="0" autoLine="0" autoPict="0">
                <anchor moveWithCells="1">
                  <from>
                    <xdr:col>6</xdr:col>
                    <xdr:colOff>47625</xdr:colOff>
                    <xdr:row>7</xdr:row>
                    <xdr:rowOff>9525</xdr:rowOff>
                  </from>
                  <to>
                    <xdr:col>6</xdr:col>
                    <xdr:colOff>361950</xdr:colOff>
                    <xdr:row>8</xdr:row>
                    <xdr:rowOff>0</xdr:rowOff>
                  </to>
                </anchor>
              </controlPr>
            </control>
          </mc:Choice>
        </mc:AlternateContent>
        <mc:AlternateContent xmlns:mc="http://schemas.openxmlformats.org/markup-compatibility/2006">
          <mc:Choice Requires="x14">
            <control shapeId="1555" r:id="rId34" name="Option Button 531">
              <controlPr defaultSize="0" autoFill="0" autoLine="0" autoPict="0">
                <anchor moveWithCells="1">
                  <from>
                    <xdr:col>5</xdr:col>
                    <xdr:colOff>28575</xdr:colOff>
                    <xdr:row>8</xdr:row>
                    <xdr:rowOff>9525</xdr:rowOff>
                  </from>
                  <to>
                    <xdr:col>5</xdr:col>
                    <xdr:colOff>276225</xdr:colOff>
                    <xdr:row>9</xdr:row>
                    <xdr:rowOff>0</xdr:rowOff>
                  </to>
                </anchor>
              </controlPr>
            </control>
          </mc:Choice>
        </mc:AlternateContent>
        <mc:AlternateContent xmlns:mc="http://schemas.openxmlformats.org/markup-compatibility/2006">
          <mc:Choice Requires="x14">
            <control shapeId="1556" r:id="rId35" name="Option Button 532">
              <controlPr defaultSize="0" autoFill="0" autoLine="0" autoPict="0">
                <anchor moveWithCells="1">
                  <from>
                    <xdr:col>6</xdr:col>
                    <xdr:colOff>47625</xdr:colOff>
                    <xdr:row>8</xdr:row>
                    <xdr:rowOff>9525</xdr:rowOff>
                  </from>
                  <to>
                    <xdr:col>6</xdr:col>
                    <xdr:colOff>361950</xdr:colOff>
                    <xdr:row>9</xdr:row>
                    <xdr:rowOff>0</xdr:rowOff>
                  </to>
                </anchor>
              </controlPr>
            </control>
          </mc:Choice>
        </mc:AlternateContent>
        <mc:AlternateContent xmlns:mc="http://schemas.openxmlformats.org/markup-compatibility/2006">
          <mc:Choice Requires="x14">
            <control shapeId="1557" r:id="rId36" name="Group Box 533">
              <controlPr defaultSize="0" autoFill="0" autoPict="0">
                <anchor moveWithCells="1">
                  <from>
                    <xdr:col>5</xdr:col>
                    <xdr:colOff>0</xdr:colOff>
                    <xdr:row>6</xdr:row>
                    <xdr:rowOff>161925</xdr:rowOff>
                  </from>
                  <to>
                    <xdr:col>6</xdr:col>
                    <xdr:colOff>809625</xdr:colOff>
                    <xdr:row>8</xdr:row>
                    <xdr:rowOff>19050</xdr:rowOff>
                  </to>
                </anchor>
              </controlPr>
            </control>
          </mc:Choice>
        </mc:AlternateContent>
        <mc:AlternateContent xmlns:mc="http://schemas.openxmlformats.org/markup-compatibility/2006">
          <mc:Choice Requires="x14">
            <control shapeId="1558" r:id="rId37" name="Option Button 534">
              <controlPr defaultSize="0" autoFill="0" autoLine="0" autoPict="0">
                <anchor moveWithCells="1">
                  <from>
                    <xdr:col>5</xdr:col>
                    <xdr:colOff>28575</xdr:colOff>
                    <xdr:row>9</xdr:row>
                    <xdr:rowOff>9525</xdr:rowOff>
                  </from>
                  <to>
                    <xdr:col>5</xdr:col>
                    <xdr:colOff>266700</xdr:colOff>
                    <xdr:row>10</xdr:row>
                    <xdr:rowOff>0</xdr:rowOff>
                  </to>
                </anchor>
              </controlPr>
            </control>
          </mc:Choice>
        </mc:AlternateContent>
        <mc:AlternateContent xmlns:mc="http://schemas.openxmlformats.org/markup-compatibility/2006">
          <mc:Choice Requires="x14">
            <control shapeId="1559" r:id="rId38" name="Option Button 535">
              <controlPr defaultSize="0" autoFill="0" autoLine="0" autoPict="0">
                <anchor moveWithCells="1">
                  <from>
                    <xdr:col>6</xdr:col>
                    <xdr:colOff>47625</xdr:colOff>
                    <xdr:row>9</xdr:row>
                    <xdr:rowOff>9525</xdr:rowOff>
                  </from>
                  <to>
                    <xdr:col>6</xdr:col>
                    <xdr:colOff>285750</xdr:colOff>
                    <xdr:row>10</xdr:row>
                    <xdr:rowOff>0</xdr:rowOff>
                  </to>
                </anchor>
              </controlPr>
            </control>
          </mc:Choice>
        </mc:AlternateContent>
        <mc:AlternateContent xmlns:mc="http://schemas.openxmlformats.org/markup-compatibility/2006">
          <mc:Choice Requires="x14">
            <control shapeId="1560" r:id="rId39" name="Group Box 536">
              <controlPr defaultSize="0" autoFill="0" autoPict="0">
                <anchor moveWithCells="1">
                  <from>
                    <xdr:col>4</xdr:col>
                    <xdr:colOff>666750</xdr:colOff>
                    <xdr:row>7</xdr:row>
                    <xdr:rowOff>161925</xdr:rowOff>
                  </from>
                  <to>
                    <xdr:col>6</xdr:col>
                    <xdr:colOff>809625</xdr:colOff>
                    <xdr:row>9</xdr:row>
                    <xdr:rowOff>19050</xdr:rowOff>
                  </to>
                </anchor>
              </controlPr>
            </control>
          </mc:Choice>
        </mc:AlternateContent>
        <mc:AlternateContent xmlns:mc="http://schemas.openxmlformats.org/markup-compatibility/2006">
          <mc:Choice Requires="x14">
            <control shapeId="1561" r:id="rId40" name="Group Box 537">
              <controlPr defaultSize="0" autoFill="0" autoPict="0">
                <anchor moveWithCells="1">
                  <from>
                    <xdr:col>4</xdr:col>
                    <xdr:colOff>657225</xdr:colOff>
                    <xdr:row>8</xdr:row>
                    <xdr:rowOff>161925</xdr:rowOff>
                  </from>
                  <to>
                    <xdr:col>6</xdr:col>
                    <xdr:colOff>838200</xdr:colOff>
                    <xdr:row>10</xdr:row>
                    <xdr:rowOff>19050</xdr:rowOff>
                  </to>
                </anchor>
              </controlPr>
            </control>
          </mc:Choice>
        </mc:AlternateContent>
        <mc:AlternateContent xmlns:mc="http://schemas.openxmlformats.org/markup-compatibility/2006">
          <mc:Choice Requires="x14">
            <control shapeId="1562" r:id="rId41" name="Check Box 538">
              <controlPr defaultSize="0" autoFill="0" autoLine="0" autoPict="0">
                <anchor moveWithCells="1">
                  <from>
                    <xdr:col>3</xdr:col>
                    <xdr:colOff>838200</xdr:colOff>
                    <xdr:row>26</xdr:row>
                    <xdr:rowOff>361950</xdr:rowOff>
                  </from>
                  <to>
                    <xdr:col>4</xdr:col>
                    <xdr:colOff>352425</xdr:colOff>
                    <xdr:row>28</xdr:row>
                    <xdr:rowOff>0</xdr:rowOff>
                  </to>
                </anchor>
              </controlPr>
            </control>
          </mc:Choice>
        </mc:AlternateContent>
        <mc:AlternateContent xmlns:mc="http://schemas.openxmlformats.org/markup-compatibility/2006">
          <mc:Choice Requires="x14">
            <control shapeId="1564" r:id="rId42" name="Check Box 540">
              <controlPr defaultSize="0" autoFill="0" autoLine="0" autoPict="0">
                <anchor moveWithCells="1">
                  <from>
                    <xdr:col>5</xdr:col>
                    <xdr:colOff>19050</xdr:colOff>
                    <xdr:row>26</xdr:row>
                    <xdr:rowOff>361950</xdr:rowOff>
                  </from>
                  <to>
                    <xdr:col>5</xdr:col>
                    <xdr:colOff>371475</xdr:colOff>
                    <xdr:row>28</xdr:row>
                    <xdr:rowOff>0</xdr:rowOff>
                  </to>
                </anchor>
              </controlPr>
            </control>
          </mc:Choice>
        </mc:AlternateContent>
        <mc:AlternateContent xmlns:mc="http://schemas.openxmlformats.org/markup-compatibility/2006">
          <mc:Choice Requires="x14">
            <control shapeId="1565" r:id="rId43" name="Check Box 541">
              <controlPr defaultSize="0" autoFill="0" autoLine="0" autoPict="0">
                <anchor moveWithCells="1">
                  <from>
                    <xdr:col>6</xdr:col>
                    <xdr:colOff>28575</xdr:colOff>
                    <xdr:row>26</xdr:row>
                    <xdr:rowOff>361950</xdr:rowOff>
                  </from>
                  <to>
                    <xdr:col>6</xdr:col>
                    <xdr:colOff>381000</xdr:colOff>
                    <xdr:row>28</xdr:row>
                    <xdr:rowOff>0</xdr:rowOff>
                  </to>
                </anchor>
              </controlPr>
            </control>
          </mc:Choice>
        </mc:AlternateContent>
        <mc:AlternateContent xmlns:mc="http://schemas.openxmlformats.org/markup-compatibility/2006">
          <mc:Choice Requires="x14">
            <control shapeId="1574" r:id="rId44" name="Group Box 550">
              <controlPr defaultSize="0" autoFill="0" autoPict="0">
                <anchor moveWithCells="1">
                  <from>
                    <xdr:col>4</xdr:col>
                    <xdr:colOff>609600</xdr:colOff>
                    <xdr:row>51</xdr:row>
                    <xdr:rowOff>0</xdr:rowOff>
                  </from>
                  <to>
                    <xdr:col>7</xdr:col>
                    <xdr:colOff>47625</xdr:colOff>
                    <xdr:row>52</xdr:row>
                    <xdr:rowOff>133350</xdr:rowOff>
                  </to>
                </anchor>
              </controlPr>
            </control>
          </mc:Choice>
        </mc:AlternateContent>
        <mc:AlternateContent xmlns:mc="http://schemas.openxmlformats.org/markup-compatibility/2006">
          <mc:Choice Requires="x14">
            <control shapeId="1575" r:id="rId45" name="Group Box 551">
              <controlPr defaultSize="0" autoFill="0" autoPict="0">
                <anchor moveWithCells="1">
                  <from>
                    <xdr:col>4</xdr:col>
                    <xdr:colOff>542925</xdr:colOff>
                    <xdr:row>51</xdr:row>
                    <xdr:rowOff>0</xdr:rowOff>
                  </from>
                  <to>
                    <xdr:col>7</xdr:col>
                    <xdr:colOff>57150</xdr:colOff>
                    <xdr:row>52</xdr:row>
                    <xdr:rowOff>142875</xdr:rowOff>
                  </to>
                </anchor>
              </controlPr>
            </control>
          </mc:Choice>
        </mc:AlternateContent>
        <mc:AlternateContent xmlns:mc="http://schemas.openxmlformats.org/markup-compatibility/2006">
          <mc:Choice Requires="x14">
            <control shapeId="1586" r:id="rId46" name="Option Button 562">
              <controlPr defaultSize="0" autoFill="0" autoLine="0" autoPict="0">
                <anchor moveWithCells="1">
                  <from>
                    <xdr:col>5</xdr:col>
                    <xdr:colOff>28575</xdr:colOff>
                    <xdr:row>54</xdr:row>
                    <xdr:rowOff>9525</xdr:rowOff>
                  </from>
                  <to>
                    <xdr:col>5</xdr:col>
                    <xdr:colOff>266700</xdr:colOff>
                    <xdr:row>55</xdr:row>
                    <xdr:rowOff>0</xdr:rowOff>
                  </to>
                </anchor>
              </controlPr>
            </control>
          </mc:Choice>
        </mc:AlternateContent>
        <mc:AlternateContent xmlns:mc="http://schemas.openxmlformats.org/markup-compatibility/2006">
          <mc:Choice Requires="x14">
            <control shapeId="1587" r:id="rId47" name="Option Button 563">
              <controlPr defaultSize="0" autoFill="0" autoLine="0" autoPict="0">
                <anchor moveWithCells="1">
                  <from>
                    <xdr:col>6</xdr:col>
                    <xdr:colOff>38100</xdr:colOff>
                    <xdr:row>54</xdr:row>
                    <xdr:rowOff>9525</xdr:rowOff>
                  </from>
                  <to>
                    <xdr:col>6</xdr:col>
                    <xdr:colOff>276225</xdr:colOff>
                    <xdr:row>55</xdr:row>
                    <xdr:rowOff>0</xdr:rowOff>
                  </to>
                </anchor>
              </controlPr>
            </control>
          </mc:Choice>
        </mc:AlternateContent>
        <mc:AlternateContent xmlns:mc="http://schemas.openxmlformats.org/markup-compatibility/2006">
          <mc:Choice Requires="x14">
            <control shapeId="1588" r:id="rId48" name="Option Button 564">
              <controlPr defaultSize="0" autoFill="0" autoLine="0" autoPict="0">
                <anchor moveWithCells="1">
                  <from>
                    <xdr:col>5</xdr:col>
                    <xdr:colOff>38100</xdr:colOff>
                    <xdr:row>53</xdr:row>
                    <xdr:rowOff>9525</xdr:rowOff>
                  </from>
                  <to>
                    <xdr:col>5</xdr:col>
                    <xdr:colOff>266700</xdr:colOff>
                    <xdr:row>53</xdr:row>
                    <xdr:rowOff>180975</xdr:rowOff>
                  </to>
                </anchor>
              </controlPr>
            </control>
          </mc:Choice>
        </mc:AlternateContent>
        <mc:AlternateContent xmlns:mc="http://schemas.openxmlformats.org/markup-compatibility/2006">
          <mc:Choice Requires="x14">
            <control shapeId="1589" r:id="rId49" name="Option Button 565">
              <controlPr defaultSize="0" autoFill="0" autoLine="0" autoPict="0">
                <anchor moveWithCells="1">
                  <from>
                    <xdr:col>6</xdr:col>
                    <xdr:colOff>38100</xdr:colOff>
                    <xdr:row>53</xdr:row>
                    <xdr:rowOff>9525</xdr:rowOff>
                  </from>
                  <to>
                    <xdr:col>6</xdr:col>
                    <xdr:colOff>266700</xdr:colOff>
                    <xdr:row>53</xdr:row>
                    <xdr:rowOff>180975</xdr:rowOff>
                  </to>
                </anchor>
              </controlPr>
            </control>
          </mc:Choice>
        </mc:AlternateContent>
        <mc:AlternateContent xmlns:mc="http://schemas.openxmlformats.org/markup-compatibility/2006">
          <mc:Choice Requires="x14">
            <control shapeId="1590" r:id="rId50" name="Check Box 566">
              <controlPr defaultSize="0" autoFill="0" autoLine="0" autoPict="0">
                <anchor moveWithCells="1">
                  <from>
                    <xdr:col>3</xdr:col>
                    <xdr:colOff>38100</xdr:colOff>
                    <xdr:row>55</xdr:row>
                    <xdr:rowOff>352425</xdr:rowOff>
                  </from>
                  <to>
                    <xdr:col>3</xdr:col>
                    <xdr:colOff>390525</xdr:colOff>
                    <xdr:row>57</xdr:row>
                    <xdr:rowOff>19050</xdr:rowOff>
                  </to>
                </anchor>
              </controlPr>
            </control>
          </mc:Choice>
        </mc:AlternateContent>
        <mc:AlternateContent xmlns:mc="http://schemas.openxmlformats.org/markup-compatibility/2006">
          <mc:Choice Requires="x14">
            <control shapeId="1591" r:id="rId51" name="Check Box 567">
              <controlPr defaultSize="0" autoFill="0" autoLine="0" autoPict="0">
                <anchor moveWithCells="1">
                  <from>
                    <xdr:col>4</xdr:col>
                    <xdr:colOff>19050</xdr:colOff>
                    <xdr:row>55</xdr:row>
                    <xdr:rowOff>352425</xdr:rowOff>
                  </from>
                  <to>
                    <xdr:col>4</xdr:col>
                    <xdr:colOff>371475</xdr:colOff>
                    <xdr:row>57</xdr:row>
                    <xdr:rowOff>19050</xdr:rowOff>
                  </to>
                </anchor>
              </controlPr>
            </control>
          </mc:Choice>
        </mc:AlternateContent>
        <mc:AlternateContent xmlns:mc="http://schemas.openxmlformats.org/markup-compatibility/2006">
          <mc:Choice Requires="x14">
            <control shapeId="1592" r:id="rId52" name="Check Box 568">
              <controlPr defaultSize="0" autoFill="0" autoLine="0" autoPict="0">
                <anchor moveWithCells="1">
                  <from>
                    <xdr:col>5</xdr:col>
                    <xdr:colOff>9525</xdr:colOff>
                    <xdr:row>55</xdr:row>
                    <xdr:rowOff>352425</xdr:rowOff>
                  </from>
                  <to>
                    <xdr:col>5</xdr:col>
                    <xdr:colOff>361950</xdr:colOff>
                    <xdr:row>57</xdr:row>
                    <xdr:rowOff>19050</xdr:rowOff>
                  </to>
                </anchor>
              </controlPr>
            </control>
          </mc:Choice>
        </mc:AlternateContent>
        <mc:AlternateContent xmlns:mc="http://schemas.openxmlformats.org/markup-compatibility/2006">
          <mc:Choice Requires="x14">
            <control shapeId="1593" r:id="rId53" name="Check Box 569">
              <controlPr defaultSize="0" autoFill="0" autoLine="0" autoPict="0">
                <anchor moveWithCells="1">
                  <from>
                    <xdr:col>6</xdr:col>
                    <xdr:colOff>19050</xdr:colOff>
                    <xdr:row>55</xdr:row>
                    <xdr:rowOff>352425</xdr:rowOff>
                  </from>
                  <to>
                    <xdr:col>6</xdr:col>
                    <xdr:colOff>333375</xdr:colOff>
                    <xdr:row>57</xdr:row>
                    <xdr:rowOff>19050</xdr:rowOff>
                  </to>
                </anchor>
              </controlPr>
            </control>
          </mc:Choice>
        </mc:AlternateContent>
        <mc:AlternateContent xmlns:mc="http://schemas.openxmlformats.org/markup-compatibility/2006">
          <mc:Choice Requires="x14">
            <control shapeId="1594" r:id="rId54" name="Group Box 570">
              <controlPr defaultSize="0" autoFill="0" autoPict="0">
                <anchor moveWithCells="1">
                  <from>
                    <xdr:col>4</xdr:col>
                    <xdr:colOff>609600</xdr:colOff>
                    <xdr:row>52</xdr:row>
                    <xdr:rowOff>257175</xdr:rowOff>
                  </from>
                  <to>
                    <xdr:col>7</xdr:col>
                    <xdr:colOff>47625</xdr:colOff>
                    <xdr:row>54</xdr:row>
                    <xdr:rowOff>123825</xdr:rowOff>
                  </to>
                </anchor>
              </controlPr>
            </control>
          </mc:Choice>
        </mc:AlternateContent>
        <mc:AlternateContent xmlns:mc="http://schemas.openxmlformats.org/markup-compatibility/2006">
          <mc:Choice Requires="x14">
            <control shapeId="1595" r:id="rId55" name="Group Box 571">
              <controlPr defaultSize="0" autoFill="0" autoPict="0">
                <anchor moveWithCells="1">
                  <from>
                    <xdr:col>4</xdr:col>
                    <xdr:colOff>542925</xdr:colOff>
                    <xdr:row>53</xdr:row>
                    <xdr:rowOff>133350</xdr:rowOff>
                  </from>
                  <to>
                    <xdr:col>7</xdr:col>
                    <xdr:colOff>57150</xdr:colOff>
                    <xdr:row>55</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1"/>
  <sheetViews>
    <sheetView view="pageBreakPreview" zoomScale="91" zoomScaleNormal="100" zoomScaleSheetLayoutView="91" workbookViewId="0">
      <selection sqref="A1:G1"/>
    </sheetView>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s>
  <sheetData>
    <row r="1" spans="1:9" ht="45" customHeight="1" x14ac:dyDescent="0.15">
      <c r="A1" s="167" t="s">
        <v>75</v>
      </c>
      <c r="B1" s="167"/>
      <c r="C1" s="167"/>
      <c r="D1" s="167"/>
      <c r="E1" s="167"/>
      <c r="F1" s="167"/>
      <c r="G1" s="167"/>
      <c r="H1" s="3"/>
      <c r="I1" s="4"/>
    </row>
    <row r="2" spans="1:9" x14ac:dyDescent="0.15">
      <c r="A2" s="18"/>
      <c r="B2" s="18"/>
      <c r="C2" s="18"/>
      <c r="D2" s="18"/>
      <c r="E2" s="18"/>
      <c r="F2" s="18"/>
      <c r="G2" s="18"/>
    </row>
    <row r="3" spans="1:9" x14ac:dyDescent="0.15">
      <c r="A3" s="19" t="s">
        <v>25</v>
      </c>
      <c r="B3" s="19"/>
      <c r="C3" s="19"/>
      <c r="D3" s="19"/>
      <c r="E3" s="19"/>
      <c r="F3" s="19"/>
      <c r="G3" s="19"/>
      <c r="H3" s="5"/>
    </row>
    <row r="4" spans="1:9" ht="15" customHeight="1" x14ac:dyDescent="0.15">
      <c r="A4" s="11" t="s">
        <v>13</v>
      </c>
      <c r="B4" s="162">
        <f>様式第3号_入力項目!D5</f>
        <v>0</v>
      </c>
      <c r="C4" s="162"/>
      <c r="D4" s="162"/>
      <c r="E4" s="162"/>
      <c r="F4" s="162"/>
      <c r="G4" s="19"/>
      <c r="H4" s="5"/>
    </row>
    <row r="5" spans="1:9" ht="15" customHeight="1" x14ac:dyDescent="0.15">
      <c r="A5" s="11" t="s">
        <v>26</v>
      </c>
      <c r="B5" s="163">
        <f>様式第3号_入力項目!D8</f>
        <v>0</v>
      </c>
      <c r="C5" s="164"/>
      <c r="D5" s="164"/>
      <c r="E5" s="164"/>
      <c r="F5" s="165"/>
      <c r="G5" s="19"/>
      <c r="H5" s="5"/>
    </row>
    <row r="6" spans="1:9" ht="24" customHeight="1" x14ac:dyDescent="0.15">
      <c r="A6" s="24" t="s">
        <v>58</v>
      </c>
      <c r="B6" s="171"/>
      <c r="C6" s="171"/>
      <c r="D6" s="171"/>
      <c r="E6" s="171"/>
      <c r="F6" s="171"/>
      <c r="G6" s="20" t="str">
        <f>IF(B6="","※未入力です","")</f>
        <v>※未入力です</v>
      </c>
      <c r="H6" s="5"/>
    </row>
    <row r="7" spans="1:9" ht="24" customHeight="1" x14ac:dyDescent="0.15">
      <c r="A7" s="24" t="s">
        <v>59</v>
      </c>
      <c r="B7" s="168"/>
      <c r="C7" s="169"/>
      <c r="D7" s="169"/>
      <c r="E7" s="169"/>
      <c r="F7" s="170"/>
      <c r="G7" s="20" t="str">
        <f t="shared" ref="G7:G8" si="0">IF(B7="","※未入力です","")</f>
        <v>※未入力です</v>
      </c>
      <c r="H7" s="5"/>
    </row>
    <row r="8" spans="1:9" ht="54" customHeight="1" x14ac:dyDescent="0.15">
      <c r="A8" s="24" t="s">
        <v>60</v>
      </c>
      <c r="B8" s="159"/>
      <c r="C8" s="160"/>
      <c r="D8" s="160"/>
      <c r="E8" s="160"/>
      <c r="F8" s="161"/>
      <c r="G8" s="20" t="str">
        <f t="shared" si="0"/>
        <v>※未入力です</v>
      </c>
      <c r="H8" s="5"/>
    </row>
    <row r="9" spans="1:9" ht="24" customHeight="1" x14ac:dyDescent="0.15">
      <c r="A9" s="176" t="s">
        <v>61</v>
      </c>
      <c r="B9" s="23" t="s">
        <v>17</v>
      </c>
      <c r="C9" s="172"/>
      <c r="D9" s="172"/>
      <c r="E9" s="172"/>
      <c r="F9" s="172"/>
      <c r="G9" s="20" t="str">
        <f>IF(C9="","※未入力です","")</f>
        <v>※未入力です</v>
      </c>
      <c r="H9" s="5"/>
    </row>
    <row r="10" spans="1:9" ht="24" customHeight="1" x14ac:dyDescent="0.15">
      <c r="A10" s="176"/>
      <c r="B10" s="23" t="s">
        <v>16</v>
      </c>
      <c r="C10" s="172"/>
      <c r="D10" s="172"/>
      <c r="E10" s="172"/>
      <c r="F10" s="172"/>
      <c r="G10" s="20" t="str">
        <f>IF(C10="","※未入力です","")</f>
        <v>※未入力です</v>
      </c>
      <c r="H10" s="5"/>
    </row>
    <row r="11" spans="1:9" ht="8.25" customHeight="1" x14ac:dyDescent="0.15">
      <c r="A11" s="12"/>
      <c r="B11" s="13"/>
      <c r="C11" s="14"/>
      <c r="D11" s="14"/>
      <c r="E11" s="14"/>
      <c r="F11" s="14"/>
      <c r="G11" s="5"/>
      <c r="H11" s="5"/>
    </row>
    <row r="12" spans="1:9" ht="19.5" customHeight="1" x14ac:dyDescent="0.15">
      <c r="A12" s="177" t="s">
        <v>62</v>
      </c>
      <c r="B12" s="177"/>
      <c r="C12" s="177"/>
      <c r="D12" s="177"/>
      <c r="E12" s="177"/>
      <c r="F12" s="177"/>
      <c r="G12" s="177"/>
    </row>
    <row r="13" spans="1:9" ht="84" customHeight="1" x14ac:dyDescent="0.15">
      <c r="A13" s="173"/>
      <c r="B13" s="173"/>
      <c r="C13" s="173"/>
      <c r="D13" s="173"/>
      <c r="E13" s="173"/>
      <c r="F13" s="173"/>
      <c r="G13" s="173"/>
      <c r="H13" s="20"/>
    </row>
    <row r="14" spans="1:9" x14ac:dyDescent="0.15">
      <c r="A14" s="20" t="str">
        <f>IF(A13="","※未入力です","")</f>
        <v>※未入力です</v>
      </c>
    </row>
    <row r="15" spans="1:9" ht="8.25" customHeight="1" x14ac:dyDescent="0.15">
      <c r="A15" s="12"/>
      <c r="B15" s="13"/>
      <c r="C15" s="14"/>
      <c r="D15" s="14"/>
      <c r="E15" s="14"/>
      <c r="F15" s="14"/>
      <c r="G15" s="5"/>
      <c r="H15" s="5"/>
    </row>
    <row r="16" spans="1:9" ht="31.5" customHeight="1" x14ac:dyDescent="0.15">
      <c r="A16" s="174" t="s">
        <v>109</v>
      </c>
      <c r="B16" s="174"/>
      <c r="C16" s="174"/>
      <c r="D16" s="174"/>
      <c r="E16" s="174"/>
      <c r="F16" s="174"/>
      <c r="G16" s="174"/>
    </row>
    <row r="17" spans="1:8" ht="342.75" customHeight="1" x14ac:dyDescent="0.15">
      <c r="A17" s="173"/>
      <c r="B17" s="173"/>
      <c r="C17" s="173"/>
      <c r="D17" s="173"/>
      <c r="E17" s="173"/>
      <c r="F17" s="173"/>
      <c r="G17" s="173"/>
      <c r="H17" s="51" t="str">
        <f>"※現在"&amp;LEN(A17)&amp;"文字です"</f>
        <v>※現在0文字です</v>
      </c>
    </row>
    <row r="18" spans="1:8" x14ac:dyDescent="0.15">
      <c r="A18" s="20" t="str">
        <f>IF(A17="","※未入力です","")</f>
        <v>※未入力です</v>
      </c>
    </row>
    <row r="19" spans="1:8" ht="19.5" customHeight="1" x14ac:dyDescent="0.15">
      <c r="A19" s="175" t="s">
        <v>110</v>
      </c>
      <c r="B19" s="175"/>
      <c r="C19" s="175"/>
      <c r="D19" s="175"/>
      <c r="E19" s="175"/>
      <c r="F19" s="175"/>
      <c r="G19" s="175"/>
    </row>
    <row r="20" spans="1:8" ht="106.5" customHeight="1" x14ac:dyDescent="0.15">
      <c r="A20" s="173"/>
      <c r="B20" s="173"/>
      <c r="C20" s="173"/>
      <c r="D20" s="173"/>
      <c r="E20" s="173"/>
      <c r="F20" s="173"/>
      <c r="G20" s="173"/>
      <c r="H20" s="51" t="str">
        <f>"※現在"&amp;LEN(A20)&amp;"文字です"</f>
        <v>※現在0文字です</v>
      </c>
    </row>
    <row r="21" spans="1:8" x14ac:dyDescent="0.15">
      <c r="A21" s="20" t="str">
        <f>IF(A20="","※未入力です","")</f>
        <v>※未入力です</v>
      </c>
    </row>
  </sheetData>
  <sheetProtection algorithmName="SHA-512" hashValue="DNVFHYzbL3kInevwUnO49HZJQtO7zj5I9TvIl1QNPefXXj0WsbrAvM/+CxGiF3mHqDmd+/75Sw/vpBhGc7ICKw==" saltValue="8RmpLa0t/IJ0dBzqxhEFUQ==" spinCount="100000" sheet="1" objects="1" scenarios="1"/>
  <mergeCells count="15">
    <mergeCell ref="C9:F9"/>
    <mergeCell ref="C10:F10"/>
    <mergeCell ref="A20:G20"/>
    <mergeCell ref="A16:G16"/>
    <mergeCell ref="A17:G17"/>
    <mergeCell ref="A19:G19"/>
    <mergeCell ref="A9:A10"/>
    <mergeCell ref="A12:G12"/>
    <mergeCell ref="A13:G13"/>
    <mergeCell ref="A1:G1"/>
    <mergeCell ref="B7:F7"/>
    <mergeCell ref="B8:F8"/>
    <mergeCell ref="B4:F4"/>
    <mergeCell ref="B5:F5"/>
    <mergeCell ref="B6:F6"/>
  </mergeCells>
  <phoneticPr fontId="1"/>
  <conditionalFormatting sqref="A17:G17 A20:G20">
    <cfRule type="notContainsBlanks" dxfId="6" priority="7">
      <formula>LEN(TRIM(A17))&gt;0</formula>
    </cfRule>
  </conditionalFormatting>
  <conditionalFormatting sqref="B6:C6">
    <cfRule type="notContainsBlanks" dxfId="5" priority="6">
      <formula>LEN(TRIM(B6))&gt;0</formula>
    </cfRule>
  </conditionalFormatting>
  <conditionalFormatting sqref="B7:C7">
    <cfRule type="notContainsBlanks" dxfId="4" priority="5">
      <formula>LEN(TRIM(B7))&gt;0</formula>
    </cfRule>
  </conditionalFormatting>
  <conditionalFormatting sqref="B8:C8">
    <cfRule type="notContainsBlanks" dxfId="3" priority="4">
      <formula>LEN(TRIM(B8))&gt;0</formula>
    </cfRule>
  </conditionalFormatting>
  <conditionalFormatting sqref="C9:D9">
    <cfRule type="notContainsBlanks" dxfId="2" priority="3">
      <formula>LEN(TRIM(C9))&gt;0</formula>
    </cfRule>
  </conditionalFormatting>
  <conditionalFormatting sqref="C10:D10">
    <cfRule type="notContainsBlanks" dxfId="1" priority="2">
      <formula>LEN(TRIM(C10))&gt;0</formula>
    </cfRule>
  </conditionalFormatting>
  <conditionalFormatting sqref="A13:G13">
    <cfRule type="notContainsBlanks" dxfId="0" priority="1">
      <formula>LEN(TRIM(A13))&gt;0</formula>
    </cfRule>
  </conditionalFormatting>
  <pageMargins left="0.7" right="0.7" top="0.75" bottom="0.75" header="0.3" footer="0.3"/>
  <pageSetup paperSize="9" scale="88" fitToWidth="0" orientation="portrait" r:id="rId1"/>
  <headerFooter>
    <oddHeader xml:space="preserve">&amp;R
</oddHeader>
  </headerFooter>
  <rowBreaks count="1" manualBreakCount="1">
    <brk id="1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申請書の提出方法について</vt:lpstr>
      <vt:lpstr>様式第3号_入力項目</vt:lpstr>
      <vt:lpstr>様式第3号_出力シート※印刷・押印をしてください</vt:lpstr>
      <vt:lpstr>別添1の1_入力項目</vt:lpstr>
      <vt:lpstr>別添1の3_実践申立書</vt:lpstr>
      <vt:lpstr>別添1の1_入力項目!Print_Area</vt:lpstr>
      <vt:lpstr>別添1の3_実践申立書!Print_Area</vt:lpstr>
      <vt:lpstr>様式第3号_出力シート※印刷・押印をしてください!Print_Area</vt:lpstr>
      <vt:lpstr>様式第3号_入力項目!Print_Area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2022-01-21T02:04:25Z</cp:lastPrinted>
  <dcterms:created xsi:type="dcterms:W3CDTF">2020-07-27T09:24:05Z</dcterms:created>
  <dcterms:modified xsi:type="dcterms:W3CDTF">2022-11-01T02:19:05Z</dcterms:modified>
</cp:coreProperties>
</file>